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fluxys-my.sharepoint.com/personal/michael_boeteman_fluxys_com/Documents/Document divers/EIC codes/"/>
    </mc:Choice>
  </mc:AlternateContent>
  <xr:revisionPtr revIDLastSave="2" documentId="8_{A637B876-63EA-4C02-9017-09688A35B55A}" xr6:coauthVersionLast="47" xr6:coauthVersionMax="47" xr10:uidLastSave="{C8E71178-98DF-4D99-AE1F-E3D0880E5AAA}"/>
  <bookViews>
    <workbookView xWindow="-120" yWindow="-120" windowWidth="29040" windowHeight="15840" tabRatio="931" xr2:uid="{00000000-000D-0000-FFFF-FFFF00000000}"/>
  </bookViews>
  <sheets>
    <sheet name="Codes" sheetId="80" r:id="rId1"/>
    <sheet name="Interconnection Points" sheetId="83" r:id="rId2"/>
    <sheet name="Domestic Exit Points" sheetId="84" r:id="rId3"/>
    <sheet name="General EDIGAS info" sheetId="82" r:id="rId4"/>
    <sheet name="NOMINT - SDT" sheetId="87" r:id="rId5"/>
    <sheet name="NOMRES - TDT" sheetId="88" r:id="rId6"/>
    <sheet name="NOMINT - SDT - DOMESTIC" sheetId="89" r:id="rId7"/>
    <sheet name="NOMRES - TDT - DOMESTIC" sheetId="90" r:id="rId8"/>
    <sheet name="NOMINT - SDT - HUB" sheetId="91" r:id="rId9"/>
    <sheet name="NOMRES - TDT -HUB" sheetId="92" r:id="rId10"/>
    <sheet name="ALOCAT - BALL" sheetId="93" r:id="rId11"/>
    <sheet name="SMOO " sheetId="94" r:id="rId12"/>
  </sheets>
  <definedNames>
    <definedName name="_xlnm._FilterDatabase" localSheetId="2" hidden="1">'Domestic Exit Points'!$A$2:$F$282</definedName>
    <definedName name="_xlnm._FilterDatabase" localSheetId="1" hidden="1">'Interconnection Points'!$A$2:$E$2</definedName>
    <definedName name="_xlnm.Print_Area" localSheetId="0">Codes!$A$1:$H$64</definedName>
    <definedName name="_xlnm.Print_Area" localSheetId="3">'General EDIGAS info'!$A$1:$D$30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8" i="94" l="1"/>
  <c r="E17" i="94"/>
  <c r="E16" i="94"/>
  <c r="E15" i="94"/>
  <c r="E14" i="94"/>
  <c r="I6" i="94"/>
  <c r="H6" i="93"/>
  <c r="AC20" i="92"/>
  <c r="AB20" i="92"/>
  <c r="AA20" i="92"/>
  <c r="Z20" i="92"/>
  <c r="Y20" i="92"/>
  <c r="X20" i="92"/>
  <c r="W20" i="92"/>
  <c r="V20" i="92"/>
  <c r="U20" i="92"/>
  <c r="T20" i="92"/>
  <c r="S20" i="92"/>
  <c r="R20" i="92"/>
  <c r="Q20" i="92"/>
  <c r="P20" i="92"/>
  <c r="O20" i="92"/>
  <c r="N20" i="92"/>
  <c r="M20" i="92"/>
  <c r="L20" i="92"/>
  <c r="K20" i="92"/>
  <c r="J20" i="92"/>
  <c r="I20" i="92"/>
  <c r="H20" i="92"/>
  <c r="G20" i="92"/>
  <c r="F20" i="92"/>
  <c r="E19" i="92"/>
  <c r="E18" i="92"/>
  <c r="E17" i="92"/>
  <c r="E16" i="92"/>
  <c r="E15" i="92"/>
  <c r="E20" i="92" s="1"/>
  <c r="I6" i="92"/>
  <c r="AC20" i="91"/>
  <c r="AB20" i="91"/>
  <c r="AA20" i="91"/>
  <c r="Z20" i="91"/>
  <c r="Y20" i="91"/>
  <c r="X20" i="91"/>
  <c r="W20" i="91"/>
  <c r="V20" i="91"/>
  <c r="U20" i="91"/>
  <c r="T20" i="91"/>
  <c r="S20" i="91"/>
  <c r="R20" i="91"/>
  <c r="Q20" i="91"/>
  <c r="P20" i="91"/>
  <c r="O20" i="91"/>
  <c r="N20" i="91"/>
  <c r="M20" i="91"/>
  <c r="L20" i="91"/>
  <c r="K20" i="91"/>
  <c r="J20" i="91"/>
  <c r="I20" i="91"/>
  <c r="H20" i="91"/>
  <c r="G20" i="91"/>
  <c r="F20" i="91"/>
  <c r="E20" i="91"/>
  <c r="E19" i="91"/>
  <c r="E18" i="91"/>
  <c r="E17" i="91"/>
  <c r="E16" i="91"/>
  <c r="E15" i="91"/>
  <c r="I6" i="91"/>
  <c r="AC20" i="90"/>
  <c r="AB20" i="90"/>
  <c r="AA20" i="90"/>
  <c r="Z20" i="90"/>
  <c r="Y20" i="90"/>
  <c r="X20" i="90"/>
  <c r="W20" i="90"/>
  <c r="V20" i="90"/>
  <c r="U20" i="90"/>
  <c r="T20" i="90"/>
  <c r="S20" i="90"/>
  <c r="R20" i="90"/>
  <c r="Q20" i="90"/>
  <c r="P20" i="90"/>
  <c r="O20" i="90"/>
  <c r="N20" i="90"/>
  <c r="M20" i="90"/>
  <c r="L20" i="90"/>
  <c r="K20" i="90"/>
  <c r="J20" i="90"/>
  <c r="I20" i="90"/>
  <c r="H20" i="90"/>
  <c r="G20" i="90"/>
  <c r="F20" i="90"/>
  <c r="E19" i="90"/>
  <c r="E18" i="90"/>
  <c r="E17" i="90"/>
  <c r="E16" i="90"/>
  <c r="E15" i="90"/>
  <c r="E20" i="90" s="1"/>
  <c r="I6" i="90"/>
  <c r="AC20" i="89"/>
  <c r="AB20" i="89"/>
  <c r="AA20" i="89"/>
  <c r="Z20" i="89"/>
  <c r="Y20" i="89"/>
  <c r="X20" i="89"/>
  <c r="W20" i="89"/>
  <c r="V20" i="89"/>
  <c r="U20" i="89"/>
  <c r="T20" i="89"/>
  <c r="S20" i="89"/>
  <c r="R20" i="89"/>
  <c r="Q20" i="89"/>
  <c r="P20" i="89"/>
  <c r="O20" i="89"/>
  <c r="N20" i="89"/>
  <c r="M20" i="89"/>
  <c r="L20" i="89"/>
  <c r="K20" i="89"/>
  <c r="J20" i="89"/>
  <c r="I20" i="89"/>
  <c r="H20" i="89"/>
  <c r="G20" i="89"/>
  <c r="F20" i="89"/>
  <c r="E20" i="89"/>
  <c r="E19" i="89"/>
  <c r="E18" i="89"/>
  <c r="E17" i="89"/>
  <c r="E16" i="89"/>
  <c r="E15" i="89"/>
  <c r="I6" i="89"/>
  <c r="AC20" i="88"/>
  <c r="AB20" i="88"/>
  <c r="AA20" i="88"/>
  <c r="Z20" i="88"/>
  <c r="Y20" i="88"/>
  <c r="X20" i="88"/>
  <c r="W20" i="88"/>
  <c r="V20" i="88"/>
  <c r="U20" i="88"/>
  <c r="T20" i="88"/>
  <c r="S20" i="88"/>
  <c r="R20" i="88"/>
  <c r="Q20" i="88"/>
  <c r="P20" i="88"/>
  <c r="O20" i="88"/>
  <c r="N20" i="88"/>
  <c r="M20" i="88"/>
  <c r="L20" i="88"/>
  <c r="K20" i="88"/>
  <c r="J20" i="88"/>
  <c r="I20" i="88"/>
  <c r="H20" i="88"/>
  <c r="G20" i="88"/>
  <c r="F20" i="88"/>
  <c r="E19" i="88"/>
  <c r="E18" i="88"/>
  <c r="E20" i="88" s="1"/>
  <c r="E17" i="88"/>
  <c r="E16" i="88"/>
  <c r="E15" i="88"/>
  <c r="I6" i="88"/>
  <c r="AC20" i="87"/>
  <c r="AB20" i="87"/>
  <c r="AA20" i="87"/>
  <c r="Z20" i="87"/>
  <c r="Y20" i="87"/>
  <c r="X20" i="87"/>
  <c r="W20" i="87"/>
  <c r="V20" i="87"/>
  <c r="U20" i="87"/>
  <c r="T20" i="87"/>
  <c r="S20" i="87"/>
  <c r="R20" i="87"/>
  <c r="Q20" i="87"/>
  <c r="P20" i="87"/>
  <c r="O20" i="87"/>
  <c r="N20" i="87"/>
  <c r="M20" i="87"/>
  <c r="L20" i="87"/>
  <c r="K20" i="87"/>
  <c r="J20" i="87"/>
  <c r="I20" i="87"/>
  <c r="H20" i="87"/>
  <c r="G20" i="87"/>
  <c r="F20" i="87"/>
  <c r="E19" i="87"/>
  <c r="E18" i="87"/>
  <c r="E17" i="87"/>
  <c r="E16" i="87"/>
  <c r="E15" i="87"/>
  <c r="E20" i="87" s="1"/>
  <c r="I6" i="8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S. Jehaes</author>
  </authors>
  <commentList>
    <comment ref="C3" authorId="0" shapeId="0" xr:uid="{00000000-0006-0000-0000-000001000000}">
      <text>
        <r>
          <rPr>
            <sz val="9"/>
            <color indexed="81"/>
            <rFont val="Tahoma"/>
            <family val="2"/>
          </rPr>
          <t>Recipient or sender of the EDIGAS message</t>
        </r>
      </text>
    </comment>
  </commentList>
</comments>
</file>

<file path=xl/sharedStrings.xml><?xml version="1.0" encoding="utf-8"?>
<sst xmlns="http://schemas.openxmlformats.org/spreadsheetml/2006/main" count="1737" uniqueCount="1119">
  <si>
    <t>DATE</t>
  </si>
  <si>
    <t>IZT</t>
  </si>
  <si>
    <t>FLX</t>
  </si>
  <si>
    <t>TIMESTAMP</t>
  </si>
  <si>
    <t>NOMINT (SDT) - 01G</t>
  </si>
  <si>
    <t>ZBGHUB</t>
  </si>
  <si>
    <t>CONTRACT REFERENCE</t>
  </si>
  <si>
    <t>711910</t>
  </si>
  <si>
    <t>Business Party</t>
  </si>
  <si>
    <t>ALOCAT (BALL) - 95G</t>
  </si>
  <si>
    <t>346530</t>
  </si>
  <si>
    <t>MOMIG</t>
  </si>
  <si>
    <t>005251</t>
  </si>
  <si>
    <t>VELDWE</t>
  </si>
  <si>
    <t>1003342</t>
  </si>
  <si>
    <t>CONNECTION POINT</t>
  </si>
  <si>
    <t>BHZONE</t>
  </si>
  <si>
    <t>BLZONE</t>
  </si>
  <si>
    <t>NOMRES (TDT) - 08G</t>
  </si>
  <si>
    <t>ZTPH</t>
  </si>
  <si>
    <t>ZPT</t>
  </si>
  <si>
    <t>ENDUSER</t>
  </si>
  <si>
    <t>Codes used in different messages sent by or sent to the Grid User</t>
  </si>
  <si>
    <t>BUSINESS PARTY</t>
  </si>
  <si>
    <t>Name</t>
  </si>
  <si>
    <t>EDIGAS code</t>
  </si>
  <si>
    <t>EIC code</t>
  </si>
  <si>
    <t>Remark</t>
  </si>
  <si>
    <t>[BP name]</t>
  </si>
  <si>
    <t>XXX</t>
  </si>
  <si>
    <t>nnXnnnnnnnnnnnnn</t>
  </si>
  <si>
    <t>https://www.entsoe.eu/data/energy-identification-codes-eic/eic-code-lists/Pages/default.aspx</t>
  </si>
  <si>
    <t>Interconnection Point, Trading Point, Balancing Point</t>
  </si>
  <si>
    <t>[Interconnection point name]</t>
  </si>
  <si>
    <t>ZZZ</t>
  </si>
  <si>
    <t>nnZnnnnnnnnnnnnn</t>
  </si>
  <si>
    <t>Supply Point</t>
  </si>
  <si>
    <t>[Supply Point Name]</t>
  </si>
  <si>
    <t>zzzzzz</t>
  </si>
  <si>
    <t>22ZFLnnnnnnnnnnn</t>
  </si>
  <si>
    <t>MESSAGES SENT BY THE GRID USER</t>
  </si>
  <si>
    <t>NOMINATIONS to Fluxys Belgium - UNBALANCED</t>
  </si>
  <si>
    <t>Account used for the utilisation of subscribed Capacity Services</t>
  </si>
  <si>
    <t>Sender</t>
  </si>
  <si>
    <t>Recipient</t>
  </si>
  <si>
    <t>Fluxys Belgium SA</t>
  </si>
  <si>
    <t>21X-BE-A-A0A0A-Y</t>
  </si>
  <si>
    <t>Shipper Account Code</t>
  </si>
  <si>
    <t>Edigas code of the business party</t>
  </si>
  <si>
    <t>ex: XXX</t>
  </si>
  <si>
    <t>non applicable</t>
  </si>
  <si>
    <t>this code is given at each business party by Fluxys</t>
  </si>
  <si>
    <t>Contract reference</t>
  </si>
  <si>
    <t>Concatenation of 'STA', EDIGAS code of location, shipper account code</t>
  </si>
  <si>
    <t>ex: STALOCXXX</t>
  </si>
  <si>
    <t>LOC = EDIGAS code of the connection point
XXX = shipper account code</t>
  </si>
  <si>
    <t>(internal) Shipper code</t>
  </si>
  <si>
    <t>Concatenation of 'EE' and edigas code of the business party</t>
  </si>
  <si>
    <t>ex: EEXXX</t>
  </si>
  <si>
    <t>Connection Point</t>
  </si>
  <si>
    <t>- [Interconnection point name]
- [Supply point name]</t>
  </si>
  <si>
    <t>ex: IZT
ex: 004828</t>
  </si>
  <si>
    <t>ex: 21Z0000000000074
ex: 22ZFL004828----0</t>
  </si>
  <si>
    <t>NOMINATIONS to Fluxys Belgium - BALANCED</t>
  </si>
  <si>
    <t>Account used for subscribed Operational Capacity Usage Commitments, Wheelings, Zeeplatform Services, Direct Lines</t>
  </si>
  <si>
    <t>Concatenation of 'B' and edigas code of the business party</t>
  </si>
  <si>
    <t>ex: BXXX</t>
  </si>
  <si>
    <t>ex: STALOCBXXX</t>
  </si>
  <si>
    <t>LOC = EDIGAS code of the connection point
BXXX = shipper account code</t>
  </si>
  <si>
    <t>Concatenation of 'FL' and edigas code of the business party when the account should be balanced</t>
  </si>
  <si>
    <t>ex: FLXXX</t>
  </si>
  <si>
    <t>- [Interconnection point name]</t>
  </si>
  <si>
    <t>ex: IZT</t>
  </si>
  <si>
    <t>ex: 21Z0000000000074</t>
  </si>
  <si>
    <t>edigas code of the business party</t>
  </si>
  <si>
    <t>concatenation of 'HSA', EDIGAS code of location, shipper account code</t>
  </si>
  <si>
    <t>ex: HSAZTPHXXX
ex: HSAZBGHUBXXX</t>
  </si>
  <si>
    <r>
      <t>- conca</t>
    </r>
    <r>
      <rPr>
        <sz val="10"/>
        <rFont val="Arial"/>
        <family val="2"/>
      </rPr>
      <t>tenation of 'ZH' and edigas code of the business party</t>
    </r>
  </si>
  <si>
    <t>ex: ZHXXX</t>
  </si>
  <si>
    <t>ex: ZTPH
ex: ZBGHUB</t>
  </si>
  <si>
    <t>ex: 21Z000000000248J
ex:21Z0000000000090</t>
  </si>
  <si>
    <t>MESSAGES SENT TO THE GRID USER</t>
  </si>
  <si>
    <t>CONFIRMATIONS from Fluxys</t>
  </si>
  <si>
    <t>Fluxys SA</t>
  </si>
  <si>
    <t>- edigas code of the business party
- concatenation of 'B' and edigas code of the business party</t>
  </si>
  <si>
    <t>ex: XXX
ex: BXXX</t>
  </si>
  <si>
    <t>this code is given at each business party by Fluxys
B: for the account that should be balanced</t>
  </si>
  <si>
    <t>concatenation of 'STA', EDIGAS code of location, shipper account code</t>
  </si>
  <si>
    <t>ex: STALOCXXX
ex: STALOCBXXX</t>
  </si>
  <si>
    <t>LOC = EDIGAS code of the connection point
XXX or BXXX = shipper account code</t>
  </si>
  <si>
    <r>
      <t>- conca</t>
    </r>
    <r>
      <rPr>
        <sz val="10"/>
        <rFont val="Arial"/>
        <family val="2"/>
      </rPr>
      <t>tenation of 'EE' and edigas code of the business party
- conca</t>
    </r>
    <r>
      <rPr>
        <sz val="10"/>
        <rFont val="Arial"/>
        <family val="2"/>
      </rPr>
      <t>tenation of 'FL' and edigas code of the business party</t>
    </r>
  </si>
  <si>
    <t>ex: EEXXX
ex: FLXXX</t>
  </si>
  <si>
    <t>PROVISIONAL HOURLY ALLOCATIONS from Fluxys</t>
  </si>
  <si>
    <t>concatenation of 'STA', shipper account code</t>
  </si>
  <si>
    <t>ex: STAXXX
ex: STABXXX</t>
  </si>
  <si>
    <t>XXX or BXXX = shipper account code
1 message by activity</t>
  </si>
  <si>
    <t>IMBALANCE SMOOTHING ALLOCATION PROFILE from Fluxys</t>
  </si>
  <si>
    <t>concatenation of 'STA', business party code</t>
  </si>
  <si>
    <t>ex: STAXXX</t>
  </si>
  <si>
    <t>XXX = business party code</t>
  </si>
  <si>
    <t>- Belgian Balancing H Zone
- Belgian Balancing L Zone</t>
  </si>
  <si>
    <t>ex: BHZONE
ex: BLZONE</t>
  </si>
  <si>
    <t>ex: 21Y000000000024I
ex: 21Y000000000023K</t>
  </si>
  <si>
    <t>Regroupment</t>
  </si>
  <si>
    <t>Type</t>
  </si>
  <si>
    <t>BELGIAN BALANCING H ZONE</t>
  </si>
  <si>
    <t>21Y000000000024I</t>
  </si>
  <si>
    <t>Balancing Point</t>
  </si>
  <si>
    <t>BELGIAN BALANCING L ZONE</t>
  </si>
  <si>
    <t>21Y000000000023K</t>
  </si>
  <si>
    <t>BLAREGNIES L</t>
  </si>
  <si>
    <t>TAIS</t>
  </si>
  <si>
    <t>21Z000000000011D</t>
  </si>
  <si>
    <t>Interconnection Point</t>
  </si>
  <si>
    <t>HILVB</t>
  </si>
  <si>
    <t>21Z000000000243T</t>
  </si>
  <si>
    <t>21Z0000000000074</t>
  </si>
  <si>
    <t>004856</t>
  </si>
  <si>
    <t>21Z0000000000082</t>
  </si>
  <si>
    <t>LOENHOUT</t>
  </si>
  <si>
    <t>005746</t>
  </si>
  <si>
    <t>21Z000000000102A</t>
  </si>
  <si>
    <t>MOMIGNIES</t>
  </si>
  <si>
    <t>21Z0000000001038</t>
  </si>
  <si>
    <t>QUALITY CONVERSION POINT H ZONE</t>
  </si>
  <si>
    <t>QCPH</t>
  </si>
  <si>
    <t>21Z000000000246N</t>
  </si>
  <si>
    <t>QUALITY CONVERSION POINT L ZONE</t>
  </si>
  <si>
    <t>QCPL</t>
  </si>
  <si>
    <t>21Z000000000245P</t>
  </si>
  <si>
    <t>VELDWEZELT</t>
  </si>
  <si>
    <t>21Z0000000001054</t>
  </si>
  <si>
    <t>21Z0000000000090</t>
  </si>
  <si>
    <t>Trading Point</t>
  </si>
  <si>
    <t>ZEEBRUGGE TRADING POINT H ZONE</t>
  </si>
  <si>
    <t>21Z000000000248J</t>
  </si>
  <si>
    <t>ZEEBRUGGE TRADING POINT L ZONE</t>
  </si>
  <si>
    <t>ZTPL</t>
  </si>
  <si>
    <t>21Z000000000247L</t>
  </si>
  <si>
    <t>21Z000000000046V</t>
  </si>
  <si>
    <t>SUCRERIE DE WANZE</t>
  </si>
  <si>
    <t>004679</t>
  </si>
  <si>
    <t>22ZFL004679----C</t>
  </si>
  <si>
    <t>End User Domestic Exit Point</t>
  </si>
  <si>
    <t>004689</t>
  </si>
  <si>
    <t>22ZFL004689----5</t>
  </si>
  <si>
    <t>KNAUF INSULATION SPRL</t>
  </si>
  <si>
    <t>004690</t>
  </si>
  <si>
    <t>22ZFL004690----F</t>
  </si>
  <si>
    <t>004691</t>
  </si>
  <si>
    <t>22ZFL004691----9</t>
  </si>
  <si>
    <t>HOLCIM (BELGIQUE) SA SITE DE OBOURG</t>
  </si>
  <si>
    <t>004693</t>
  </si>
  <si>
    <t>22ZFL004693----Y</t>
  </si>
  <si>
    <t>004694</t>
  </si>
  <si>
    <t>22ZFL004694----S</t>
  </si>
  <si>
    <t>SIBELCO MOL</t>
  </si>
  <si>
    <t>004696</t>
  </si>
  <si>
    <t>22ZFL004696----G</t>
  </si>
  <si>
    <t>004697</t>
  </si>
  <si>
    <t>22ZFL004697----A</t>
  </si>
  <si>
    <t>BOREALIS POLYMERS NV BERINGEN</t>
  </si>
  <si>
    <t>004698</t>
  </si>
  <si>
    <t>22ZFL004698----4</t>
  </si>
  <si>
    <t>CHEVRON PHILLIPS CHEM. INT. TESSENDERLO</t>
  </si>
  <si>
    <t>004699</t>
  </si>
  <si>
    <t>22ZFL004699----Z</t>
  </si>
  <si>
    <t>004700</t>
  </si>
  <si>
    <t>22ZFL004700----X</t>
  </si>
  <si>
    <t>EXXONMOBIL CHEM. BELG. MPP</t>
  </si>
  <si>
    <t>004701</t>
  </si>
  <si>
    <t>22ZFL004701----R</t>
  </si>
  <si>
    <t>PITTSBURGH CORNING TESSENDERLO</t>
  </si>
  <si>
    <t>004702</t>
  </si>
  <si>
    <t>22ZFL004702----L</t>
  </si>
  <si>
    <t>APERAM GENK - STAINLESS EUROPE</t>
  </si>
  <si>
    <t>004703</t>
  </si>
  <si>
    <t>22ZFL004703----F</t>
  </si>
  <si>
    <t>004705</t>
  </si>
  <si>
    <t>22ZFL004705----3</t>
  </si>
  <si>
    <t>CELANESE ACETATE</t>
  </si>
  <si>
    <t>004706</t>
  </si>
  <si>
    <t>22ZFL004706----Y</t>
  </si>
  <si>
    <t>SAPPI LANAKEN</t>
  </si>
  <si>
    <t>004707</t>
  </si>
  <si>
    <t>22ZFL004707----S</t>
  </si>
  <si>
    <t>UMICORE OLEN</t>
  </si>
  <si>
    <t>004708</t>
  </si>
  <si>
    <t>22ZFL004708----M</t>
  </si>
  <si>
    <t>KANEKA BELGIUM OEVEL</t>
  </si>
  <si>
    <t>004709</t>
  </si>
  <si>
    <t>22ZFL004709----G</t>
  </si>
  <si>
    <t>004710</t>
  </si>
  <si>
    <t>22ZFL004710----Q</t>
  </si>
  <si>
    <t>INEOS MANUFACTURING BELGIUM LILLO</t>
  </si>
  <si>
    <t>004712</t>
  </si>
  <si>
    <t>22ZFL004712----E</t>
  </si>
  <si>
    <t>004713</t>
  </si>
  <si>
    <t>22ZFL004713----8</t>
  </si>
  <si>
    <t>3M BELGIUM ZWIJNDRECHT</t>
  </si>
  <si>
    <t>004714</t>
  </si>
  <si>
    <t>22ZFL004714----2</t>
  </si>
  <si>
    <t>004715</t>
  </si>
  <si>
    <t>22ZFL004715----X</t>
  </si>
  <si>
    <t>EXXONMOBIL CHEM. BELG. APP</t>
  </si>
  <si>
    <t>004716</t>
  </si>
  <si>
    <t>22ZFL004716----R</t>
  </si>
  <si>
    <t>004717</t>
  </si>
  <si>
    <t>22ZFL004717----L</t>
  </si>
  <si>
    <t>004718</t>
  </si>
  <si>
    <t>22ZFL004718----F</t>
  </si>
  <si>
    <t>004719</t>
  </si>
  <si>
    <t>22ZFL004719----9</t>
  </si>
  <si>
    <t>004720</t>
  </si>
  <si>
    <t>22ZFL004720----J</t>
  </si>
  <si>
    <t>UMICORE HOBOKEN</t>
  </si>
  <si>
    <t>004722</t>
  </si>
  <si>
    <t>22ZFL004722----7</t>
  </si>
  <si>
    <t>004723</t>
  </si>
  <si>
    <t>22ZFL004723----1</t>
  </si>
  <si>
    <t>004724</t>
  </si>
  <si>
    <t>22ZFL004724----W</t>
  </si>
  <si>
    <t>004725</t>
  </si>
  <si>
    <t>22ZFL004725----Q</t>
  </si>
  <si>
    <t>004726</t>
  </si>
  <si>
    <t>22ZFL004726----K</t>
  </si>
  <si>
    <t>BRUSSELS AIRPORT COMPANY N.V. ZAVENTEM</t>
  </si>
  <si>
    <t>004727</t>
  </si>
  <si>
    <t>22ZFL004727----E</t>
  </si>
  <si>
    <t>ETERNIT KAPELLE O/D BOS</t>
  </si>
  <si>
    <t>004728</t>
  </si>
  <si>
    <t>22ZFL004728----8</t>
  </si>
  <si>
    <t>PRAYON PUURS</t>
  </si>
  <si>
    <t>004730</t>
  </si>
  <si>
    <t>22ZFL004730----C</t>
  </si>
  <si>
    <t>004731</t>
  </si>
  <si>
    <t>22ZFL004731----6</t>
  </si>
  <si>
    <t>NLMK CLABECQ</t>
  </si>
  <si>
    <t>004733</t>
  </si>
  <si>
    <t>22ZFL004733----V</t>
  </si>
  <si>
    <t>AMCOR FLEXIBLES TRANSPAC NV</t>
  </si>
  <si>
    <t>004736</t>
  </si>
  <si>
    <t>22ZFL004736----D</t>
  </si>
  <si>
    <t>ALINSO N.V. GENT</t>
  </si>
  <si>
    <t>004737</t>
  </si>
  <si>
    <t>22ZFL004737----7</t>
  </si>
  <si>
    <t>004738</t>
  </si>
  <si>
    <t>22ZFL004738----1</t>
  </si>
  <si>
    <t>OLEON NV ERTVELDE</t>
  </si>
  <si>
    <t>004740</t>
  </si>
  <si>
    <t>22ZFL004740----5</t>
  </si>
  <si>
    <t>004741</t>
  </si>
  <si>
    <t>22ZFL-004741---L</t>
  </si>
  <si>
    <t>VOLVO GENT</t>
  </si>
  <si>
    <t>004742</t>
  </si>
  <si>
    <t>22ZFL004742----U</t>
  </si>
  <si>
    <t>ROUSSELOT GENT</t>
  </si>
  <si>
    <t>004743</t>
  </si>
  <si>
    <t>22ZFL004743----O</t>
  </si>
  <si>
    <t>BOREALIS KALLO</t>
  </si>
  <si>
    <t>004744</t>
  </si>
  <si>
    <t>22ZFL004744----I</t>
  </si>
  <si>
    <t>004749</t>
  </si>
  <si>
    <t>22ZFL004749----P</t>
  </si>
  <si>
    <t>004752</t>
  </si>
  <si>
    <t>22ZFL004752----N</t>
  </si>
  <si>
    <t>004753</t>
  </si>
  <si>
    <t>22ZFL004753----H</t>
  </si>
  <si>
    <t>004754</t>
  </si>
  <si>
    <t>22ZFL004754----B</t>
  </si>
  <si>
    <t>CARMEUSE AISEMONT</t>
  </si>
  <si>
    <t>004755</t>
  </si>
  <si>
    <t>22ZFL004755----5</t>
  </si>
  <si>
    <t>004760</t>
  </si>
  <si>
    <t>22ZFL004760----S</t>
  </si>
  <si>
    <t>TOTAL PETROCHEMICALS FELUY</t>
  </si>
  <si>
    <t>004761</t>
  </si>
  <si>
    <t>22ZFL004761----M</t>
  </si>
  <si>
    <t>NGK CERAMICS EUROPE BAUDOUR</t>
  </si>
  <si>
    <t>004771</t>
  </si>
  <si>
    <t>22ZFL004771----F</t>
  </si>
  <si>
    <t>004772</t>
  </si>
  <si>
    <t>22ZFL004772----9</t>
  </si>
  <si>
    <t>004773</t>
  </si>
  <si>
    <t>22ZFL004773----3</t>
  </si>
  <si>
    <t>004774</t>
  </si>
  <si>
    <t>22ZFL004774----Y</t>
  </si>
  <si>
    <t>CBR LIXHE</t>
  </si>
  <si>
    <t>004775</t>
  </si>
  <si>
    <t>22ZFL004775----S</t>
  </si>
  <si>
    <t>004776</t>
  </si>
  <si>
    <t>22ZFL004776----M</t>
  </si>
  <si>
    <t>004777</t>
  </si>
  <si>
    <t>22ZFL004777----G</t>
  </si>
  <si>
    <t>004778</t>
  </si>
  <si>
    <t>22ZFL004778----A</t>
  </si>
  <si>
    <t>KNAUF-GIPS EHEIN</t>
  </si>
  <si>
    <t>004780</t>
  </si>
  <si>
    <t>22ZFL004780----E</t>
  </si>
  <si>
    <t>DUMONT-WAUTIER HERMALLE-SOUS-HUY</t>
  </si>
  <si>
    <t>004781</t>
  </si>
  <si>
    <t>22ZFL004781----8</t>
  </si>
  <si>
    <t>PRAYON ENGIS</t>
  </si>
  <si>
    <t>004782</t>
  </si>
  <si>
    <t>22ZFL004782----2</t>
  </si>
  <si>
    <t>CARMEUSE US. DE MOHA</t>
  </si>
  <si>
    <t>004783</t>
  </si>
  <si>
    <t>22ZFL004783----X</t>
  </si>
  <si>
    <t>CARMEUSE SEILLES</t>
  </si>
  <si>
    <t>004784</t>
  </si>
  <si>
    <t>22ZFL004784----R</t>
  </si>
  <si>
    <t>LHOIST JEMELLE</t>
  </si>
  <si>
    <t>004786</t>
  </si>
  <si>
    <t>22ZFL004786----F</t>
  </si>
  <si>
    <t>SOLAREC RECOGNE</t>
  </si>
  <si>
    <t>004787</t>
  </si>
  <si>
    <t>22ZFL004787----9</t>
  </si>
  <si>
    <t>004788</t>
  </si>
  <si>
    <t>22ZFL004788----3</t>
  </si>
  <si>
    <t>PP/ HERDERSBRUG BRUGGE (CC)</t>
  </si>
  <si>
    <t>004809</t>
  </si>
  <si>
    <t>22ZFL004809----8</t>
  </si>
  <si>
    <t>PP/CHP TOTAL RAFFINADERIJ ANTWERPEN</t>
  </si>
  <si>
    <t>004815</t>
  </si>
  <si>
    <t>22ZFL004815----P</t>
  </si>
  <si>
    <t>PP/ DROGENBOS (CC)</t>
  </si>
  <si>
    <t>004817</t>
  </si>
  <si>
    <t>22ZFL004817----D</t>
  </si>
  <si>
    <t>004818</t>
  </si>
  <si>
    <t>22ZFL004818----7</t>
  </si>
  <si>
    <t>PP/ EDF LUMINUS RINGVAART GENT (CC)</t>
  </si>
  <si>
    <t>004819</t>
  </si>
  <si>
    <t>22ZFL004819----1</t>
  </si>
  <si>
    <t>004820</t>
  </si>
  <si>
    <t>22ZFL004820----B</t>
  </si>
  <si>
    <t>PP/CHP EDF LUMINUS IZEGEM</t>
  </si>
  <si>
    <t>004822</t>
  </si>
  <si>
    <t>22ZFL-004822---L</t>
  </si>
  <si>
    <t>PP/ EDF LUMINUS ANGLEUR</t>
  </si>
  <si>
    <t>004827</t>
  </si>
  <si>
    <t>22ZFL004827----6</t>
  </si>
  <si>
    <t>PP/ LES AWIRS</t>
  </si>
  <si>
    <t>004828</t>
  </si>
  <si>
    <t>22ZFL004828----0</t>
  </si>
  <si>
    <t>PP/ EDF LUMINUS LE VAL SERAING (CC)</t>
  </si>
  <si>
    <t>004829</t>
  </si>
  <si>
    <t>22ZFL004829----V</t>
  </si>
  <si>
    <t>PP/CHP OUDEGEM PAPIER</t>
  </si>
  <si>
    <t>004834</t>
  </si>
  <si>
    <t>22ZFL004834----H</t>
  </si>
  <si>
    <t>004868</t>
  </si>
  <si>
    <t>22ZFL004868----9</t>
  </si>
  <si>
    <t>APERAM CHÂTELET - STAINLESS EUROPE</t>
  </si>
  <si>
    <t>004871</t>
  </si>
  <si>
    <t>22ZFL004871----7</t>
  </si>
  <si>
    <t>THY MARCINELLE DAMPREMY</t>
  </si>
  <si>
    <t>004873</t>
  </si>
  <si>
    <t>22ZFL004873----W</t>
  </si>
  <si>
    <t>THY MARCINELLE CHARLEROI</t>
  </si>
  <si>
    <t>004875</t>
  </si>
  <si>
    <t>22ZFL004875----K</t>
  </si>
  <si>
    <t>ARCELORMITTAL LIEGE RC KESSALES FLEMALLE</t>
  </si>
  <si>
    <t>004879</t>
  </si>
  <si>
    <t>22ZFL004879----X</t>
  </si>
  <si>
    <t>004882</t>
  </si>
  <si>
    <t>22ZFL004882----V</t>
  </si>
  <si>
    <t>ARCELORMITTAL LIEGE IVOZ RAMET PEINT-EUR</t>
  </si>
  <si>
    <t>004883</t>
  </si>
  <si>
    <t>22ZFL004883----P</t>
  </si>
  <si>
    <t>004980</t>
  </si>
  <si>
    <t>22ZFL004980----Z</t>
  </si>
  <si>
    <t>FUJI OIL EUROPE ERTVELDE</t>
  </si>
  <si>
    <t>005013</t>
  </si>
  <si>
    <t>22ZFL005013----I</t>
  </si>
  <si>
    <t>005016</t>
  </si>
  <si>
    <t>22ZFL005016----0</t>
  </si>
  <si>
    <t>005017</t>
  </si>
  <si>
    <t>22ZFL005017----V</t>
  </si>
  <si>
    <t>005018</t>
  </si>
  <si>
    <t>22ZFL005018----P</t>
  </si>
  <si>
    <t>005019</t>
  </si>
  <si>
    <t>22ZFL005019----J</t>
  </si>
  <si>
    <t>GERRESHEIMER MOMIGNIES</t>
  </si>
  <si>
    <t>22ZFL005251----N</t>
  </si>
  <si>
    <t>IMERYS MINERAUX BELGIQUE VISE</t>
  </si>
  <si>
    <t>005293</t>
  </si>
  <si>
    <t>22ZFL005293----K</t>
  </si>
  <si>
    <t>TI GROUP AUTOMOTIVE SYSTEMS WANDRE</t>
  </si>
  <si>
    <t>005298</t>
  </si>
  <si>
    <t>22ZFL005298----R</t>
  </si>
  <si>
    <t>MARICHAL KÉTIN</t>
  </si>
  <si>
    <t>005301</t>
  </si>
  <si>
    <t>22ZFL005301----D</t>
  </si>
  <si>
    <t>005322</t>
  </si>
  <si>
    <t>22ZFL005322----U</t>
  </si>
  <si>
    <t>Distribution Domestic Exit Point</t>
  </si>
  <si>
    <t>INTERLUX AYE (GOS)</t>
  </si>
  <si>
    <t>005345</t>
  </si>
  <si>
    <t>22ZFL005345----Z</t>
  </si>
  <si>
    <t>IGH SOIGNIES (GOS)</t>
  </si>
  <si>
    <t>005427</t>
  </si>
  <si>
    <t>22ZFL005427----T</t>
  </si>
  <si>
    <t>IDEG NAMUR (GOS)</t>
  </si>
  <si>
    <t>005471</t>
  </si>
  <si>
    <t>22ZFL005471----U</t>
  </si>
  <si>
    <t>INEOS PHENOL DOEL</t>
  </si>
  <si>
    <t>005564</t>
  </si>
  <si>
    <t>22ZFL005564----B</t>
  </si>
  <si>
    <t>005572</t>
  </si>
  <si>
    <t>22ZFL005572----G</t>
  </si>
  <si>
    <t>005573</t>
  </si>
  <si>
    <t>22ZFL005573----A</t>
  </si>
  <si>
    <t>005575</t>
  </si>
  <si>
    <t>22ZFL005575----Z</t>
  </si>
  <si>
    <t>005577</t>
  </si>
  <si>
    <t>22ZFL005577----N</t>
  </si>
  <si>
    <t>005580</t>
  </si>
  <si>
    <t>22ZFL005580----L</t>
  </si>
  <si>
    <t>005593</t>
  </si>
  <si>
    <t>22ZFL005593----X</t>
  </si>
  <si>
    <t>005595</t>
  </si>
  <si>
    <t>22ZFL005595----L</t>
  </si>
  <si>
    <t>005596</t>
  </si>
  <si>
    <t>22ZFL005596----F</t>
  </si>
  <si>
    <t>005598</t>
  </si>
  <si>
    <t>22ZFL005598----3</t>
  </si>
  <si>
    <t>005603</t>
  </si>
  <si>
    <t>22ZFL005603----E</t>
  </si>
  <si>
    <t>CHIYODA GENK</t>
  </si>
  <si>
    <t>005612</t>
  </si>
  <si>
    <t>22ZFL005612----D</t>
  </si>
  <si>
    <t>NITTO GENK</t>
  </si>
  <si>
    <t>005613</t>
  </si>
  <si>
    <t>22ZFL005613----7</t>
  </si>
  <si>
    <t>005621</t>
  </si>
  <si>
    <t>22ZFL005621----C</t>
  </si>
  <si>
    <t>SIBELGA BRUSSEL (GOS)</t>
  </si>
  <si>
    <t>005622</t>
  </si>
  <si>
    <t>22ZFL005622----6</t>
  </si>
  <si>
    <t>SIBELGA QUAI (GOS)</t>
  </si>
  <si>
    <t>005629</t>
  </si>
  <si>
    <t>22ZFL005629----1</t>
  </si>
  <si>
    <t>IGH TOURNAI (GOS)</t>
  </si>
  <si>
    <t>005635</t>
  </si>
  <si>
    <t>22ZFL005635----I</t>
  </si>
  <si>
    <t>005636</t>
  </si>
  <si>
    <t>22ZFL005636----C</t>
  </si>
  <si>
    <t>005637</t>
  </si>
  <si>
    <t>22ZFL005637----6</t>
  </si>
  <si>
    <t>005638</t>
  </si>
  <si>
    <t>22ZFL005638----0</t>
  </si>
  <si>
    <t>005639</t>
  </si>
  <si>
    <t>22ZFL005639----V</t>
  </si>
  <si>
    <t>IGH ELLEZELLES (GOS)</t>
  </si>
  <si>
    <t>005641</t>
  </si>
  <si>
    <t>22ZFL005641----Z</t>
  </si>
  <si>
    <t>005642</t>
  </si>
  <si>
    <t>22ZFL005642----T</t>
  </si>
  <si>
    <t>005747</t>
  </si>
  <si>
    <t>22ZFL005747----S</t>
  </si>
  <si>
    <t>ZANDVLIET POWER ANTWERPEN (ZANDVLIET)</t>
  </si>
  <si>
    <t>005822</t>
  </si>
  <si>
    <t>22ZFL005822----R</t>
  </si>
  <si>
    <t>ORAFTI OREYE</t>
  </si>
  <si>
    <t>005852</t>
  </si>
  <si>
    <t>22ZFL005852----6</t>
  </si>
  <si>
    <t>RAPERIE DE LONGCHAMPS</t>
  </si>
  <si>
    <t>005855</t>
  </si>
  <si>
    <t>22ZFL005855----P</t>
  </si>
  <si>
    <t>IGH MONS-CHARLEROI (GOS)</t>
  </si>
  <si>
    <t>005891</t>
  </si>
  <si>
    <t>22ZFL005891----L</t>
  </si>
  <si>
    <t>005892</t>
  </si>
  <si>
    <t>22ZFL005892----F</t>
  </si>
  <si>
    <t>PP/ CHP CARGILL OIL PACKERS IZEGEM</t>
  </si>
  <si>
    <t>005896</t>
  </si>
  <si>
    <t>22ZFL005896----S</t>
  </si>
  <si>
    <t>005898</t>
  </si>
  <si>
    <t>22ZFL005898----G</t>
  </si>
  <si>
    <t>TAMINCO GENT</t>
  </si>
  <si>
    <t>005902</t>
  </si>
  <si>
    <t>22ZFL005902----X</t>
  </si>
  <si>
    <t>005907</t>
  </si>
  <si>
    <t>22ZFL005907----3</t>
  </si>
  <si>
    <t>005909</t>
  </si>
  <si>
    <t>22ZFL005909----S</t>
  </si>
  <si>
    <t>AIR LIQUIDE LARGE INDUSTRIES CHARLEROI</t>
  </si>
  <si>
    <t>005913</t>
  </si>
  <si>
    <t>22ZFL005913----K</t>
  </si>
  <si>
    <t>005914</t>
  </si>
  <si>
    <t>22ZFL005914----E</t>
  </si>
  <si>
    <t>INEOS FELUY SPRL 1+2</t>
  </si>
  <si>
    <t>005915</t>
  </si>
  <si>
    <t>22ZFL005915----8</t>
  </si>
  <si>
    <t>EXXONMOBIL PETR. &amp; CHEM. BVBA ANTWERPEN</t>
  </si>
  <si>
    <t>005921</t>
  </si>
  <si>
    <t>22ZFL005921----P</t>
  </si>
  <si>
    <t>005923</t>
  </si>
  <si>
    <t>22ZFL005923----D</t>
  </si>
  <si>
    <t>ALCOBIOFUEL GENT</t>
  </si>
  <si>
    <t>005927</t>
  </si>
  <si>
    <t>22ZFL005927----Q</t>
  </si>
  <si>
    <t>BIOWANZE SA WANZE</t>
  </si>
  <si>
    <t>005928</t>
  </si>
  <si>
    <t>22ZFL005928----K</t>
  </si>
  <si>
    <t>CARGILL NV GENT</t>
  </si>
  <si>
    <t>005929</t>
  </si>
  <si>
    <t>22ZFL005929----E</t>
  </si>
  <si>
    <t>PP/ EBL RODENHUIZE</t>
  </si>
  <si>
    <t>005933</t>
  </si>
  <si>
    <t>22ZFL005933----6</t>
  </si>
  <si>
    <t>005934</t>
  </si>
  <si>
    <t>22ZFL005934----0</t>
  </si>
  <si>
    <t>PP/CHP EBL ZWIJNDRECHT</t>
  </si>
  <si>
    <t>005936</t>
  </si>
  <si>
    <t>22ZFL005936----P</t>
  </si>
  <si>
    <t>005940</t>
  </si>
  <si>
    <t>22ZFL005940----H</t>
  </si>
  <si>
    <t>005941</t>
  </si>
  <si>
    <t>22ZFL005941----B</t>
  </si>
  <si>
    <t>INTERLUX NEUFCHÂTEAU (GOS)</t>
  </si>
  <si>
    <t>005942</t>
  </si>
  <si>
    <t>22ZFL005942----5</t>
  </si>
  <si>
    <t>IDEG EGHEZEE (GOS)</t>
  </si>
  <si>
    <t>005944</t>
  </si>
  <si>
    <t>22ZFL005944----U</t>
  </si>
  <si>
    <t>PP/T-POWER TESSENDERLO</t>
  </si>
  <si>
    <t>005955</t>
  </si>
  <si>
    <t>22ZFL005955----H</t>
  </si>
  <si>
    <t>ALGIST BRUGGEMAN NV GENT</t>
  </si>
  <si>
    <t>005956</t>
  </si>
  <si>
    <t>22ZFL005956----B</t>
  </si>
  <si>
    <t>005957</t>
  </si>
  <si>
    <t>22ZFL005957----5</t>
  </si>
  <si>
    <t>005958</t>
  </si>
  <si>
    <t>22ZFL-005958---W</t>
  </si>
  <si>
    <t>006008</t>
  </si>
  <si>
    <t>22ZFL006008----N</t>
  </si>
  <si>
    <t>006024</t>
  </si>
  <si>
    <t>22ZFL006024----X</t>
  </si>
  <si>
    <t>BLANKEDALE TIENEN</t>
  </si>
  <si>
    <t>006025</t>
  </si>
  <si>
    <t>22ZFL006025----R</t>
  </si>
  <si>
    <t>CRI CATALYST COMPANY BELGIUM</t>
  </si>
  <si>
    <t>006145</t>
  </si>
  <si>
    <t>22ZFL006145----5</t>
  </si>
  <si>
    <t>AIR LIQUIDE ANTWERPEN SITE BASF</t>
  </si>
  <si>
    <t>007133</t>
  </si>
  <si>
    <t>22ZFL007133----F</t>
  </si>
  <si>
    <t>SOVITEC FLEURUS</t>
  </si>
  <si>
    <t>007135</t>
  </si>
  <si>
    <t>22ZFL007135----3</t>
  </si>
  <si>
    <t>PP/ AMERCOEUR AUXILIARIES ROUX</t>
  </si>
  <si>
    <t>007139</t>
  </si>
  <si>
    <t>22ZFL007139----G</t>
  </si>
  <si>
    <t>SOCOGETRA AUBANGE</t>
  </si>
  <si>
    <t>007146</t>
  </si>
  <si>
    <t>22ZFL007146----R</t>
  </si>
  <si>
    <t>007155</t>
  </si>
  <si>
    <t>22ZFL007155----Q</t>
  </si>
  <si>
    <t>IGH ATH-LEUZE (GOS)</t>
  </si>
  <si>
    <t>007160</t>
  </si>
  <si>
    <t>22ZFL007160----C</t>
  </si>
  <si>
    <t>13710</t>
  </si>
  <si>
    <t>22ZFL13710-----J</t>
  </si>
  <si>
    <t>OMYA SA HARMIGNIES</t>
  </si>
  <si>
    <t>18230</t>
  </si>
  <si>
    <t>22ZFL18230-----Z</t>
  </si>
  <si>
    <t>IDEG ISNES (GOS)</t>
  </si>
  <si>
    <t>54710</t>
  </si>
  <si>
    <t>22ZFL54710-----2</t>
  </si>
  <si>
    <t>SYNGENTA CHEMICALS SENEFFE</t>
  </si>
  <si>
    <t>55730</t>
  </si>
  <si>
    <t>22ZFL55730-----D</t>
  </si>
  <si>
    <t>SIBELCO LOMMEL</t>
  </si>
  <si>
    <t>110430</t>
  </si>
  <si>
    <t>22ZFL110430----E</t>
  </si>
  <si>
    <t>22ZFL114150----P</t>
  </si>
  <si>
    <t>AGC FLAT GLASS MOL</t>
  </si>
  <si>
    <t>114310</t>
  </si>
  <si>
    <t>22ZFL114310----0</t>
  </si>
  <si>
    <t>115170</t>
  </si>
  <si>
    <t>22ZFL115170----2</t>
  </si>
  <si>
    <t>123410</t>
  </si>
  <si>
    <t>22ZFL123410----S</t>
  </si>
  <si>
    <t>130650</t>
  </si>
  <si>
    <t>22ZFL130650----1</t>
  </si>
  <si>
    <t>ARCELORMITTAL FCS GENK</t>
  </si>
  <si>
    <t>150690</t>
  </si>
  <si>
    <t>22ZFL150690----R</t>
  </si>
  <si>
    <t>DAF VLAANDEREN OEVEL</t>
  </si>
  <si>
    <t>180710</t>
  </si>
  <si>
    <t>22ZFL180710----8</t>
  </si>
  <si>
    <t>TRANSFURANS CHEMICALS</t>
  </si>
  <si>
    <t>180730</t>
  </si>
  <si>
    <t>22ZFL180730----V</t>
  </si>
  <si>
    <t>202110</t>
  </si>
  <si>
    <t>22ZFL202110----X</t>
  </si>
  <si>
    <t>CARGILL NV ANTWERPEN</t>
  </si>
  <si>
    <t>211310</t>
  </si>
  <si>
    <t>22ZFL211310----G</t>
  </si>
  <si>
    <t>211610</t>
  </si>
  <si>
    <t>22ZFL211610----T</t>
  </si>
  <si>
    <t>ATPC-VTTI ANTWERP TERMINAL PROCESSING PL</t>
  </si>
  <si>
    <t>212210</t>
  </si>
  <si>
    <t>22ZFL212210----F</t>
  </si>
  <si>
    <t>212410</t>
  </si>
  <si>
    <t>22ZFL-212410---F</t>
  </si>
  <si>
    <t>213290</t>
  </si>
  <si>
    <t>22ZFL213290----O</t>
  </si>
  <si>
    <t>MONUMENT CHEMICAL BVBA KALLO</t>
  </si>
  <si>
    <t>214430</t>
  </si>
  <si>
    <t>22ZFL214430----4</t>
  </si>
  <si>
    <t>301350</t>
  </si>
  <si>
    <t>22ZFL301350----O</t>
  </si>
  <si>
    <t>310670</t>
  </si>
  <si>
    <t>22ZFL310670----M</t>
  </si>
  <si>
    <t>310710</t>
  </si>
  <si>
    <t>22ZFL310710----J</t>
  </si>
  <si>
    <t>TESSENDERLO CHEMIE VILVOORDE</t>
  </si>
  <si>
    <t>322710</t>
  </si>
  <si>
    <t>22ZFL322710----S</t>
  </si>
  <si>
    <t>SEDILEC VIRGINAL (GOS)</t>
  </si>
  <si>
    <t>343230</t>
  </si>
  <si>
    <t>22ZFL343230----P</t>
  </si>
  <si>
    <t>SEDILEC HENNUYERES (GOS)</t>
  </si>
  <si>
    <t>343910</t>
  </si>
  <si>
    <t>22ZFL343910----K</t>
  </si>
  <si>
    <t>346510</t>
  </si>
  <si>
    <t>22ZFL346510----P</t>
  </si>
  <si>
    <t>IGH ENGHIEN (GOS)</t>
  </si>
  <si>
    <t>22ZFL346530----B</t>
  </si>
  <si>
    <t>410130</t>
  </si>
  <si>
    <t>22ZFL410130----5</t>
  </si>
  <si>
    <t>COCA-COLA ENTERPRISES BELGIUM GENT</t>
  </si>
  <si>
    <t>421870</t>
  </si>
  <si>
    <t>22ZFL421870----D</t>
  </si>
  <si>
    <t>CBR GENT</t>
  </si>
  <si>
    <t>424330</t>
  </si>
  <si>
    <t>22ZFL424330----H</t>
  </si>
  <si>
    <t>CHEVRONTEXACO GHENT BLENDING PLANT</t>
  </si>
  <si>
    <t>424850</t>
  </si>
  <si>
    <t>22ZFL424850----0</t>
  </si>
  <si>
    <t>424970</t>
  </si>
  <si>
    <t>22ZFL424970----F</t>
  </si>
  <si>
    <t>425210</t>
  </si>
  <si>
    <t>22ZFL425210----U</t>
  </si>
  <si>
    <t>425270</t>
  </si>
  <si>
    <t>22ZFL425270----P</t>
  </si>
  <si>
    <t>IMERYS TALC GENT</t>
  </si>
  <si>
    <t>425350</t>
  </si>
  <si>
    <t>22ZFL425350----V</t>
  </si>
  <si>
    <t>425410</t>
  </si>
  <si>
    <t>22ZFL425410----E</t>
  </si>
  <si>
    <t>425710</t>
  </si>
  <si>
    <t>22ZFL425710----R</t>
  </si>
  <si>
    <t>428890</t>
  </si>
  <si>
    <t>22ZFL428890----A</t>
  </si>
  <si>
    <t>ST GOBAIN CONSTR. PROD. BELG. NV KALLO</t>
  </si>
  <si>
    <t>428910</t>
  </si>
  <si>
    <t>22ZFL428910----L</t>
  </si>
  <si>
    <t>428950</t>
  </si>
  <si>
    <t>22ZFL428950----U</t>
  </si>
  <si>
    <t>443030</t>
  </si>
  <si>
    <t>22ZFL443030----U</t>
  </si>
  <si>
    <t>UTEXBEL RONSE</t>
  </si>
  <si>
    <t>444110</t>
  </si>
  <si>
    <t>22ZFL444110----R</t>
  </si>
  <si>
    <t>IGH SIRAULT (GOS)</t>
  </si>
  <si>
    <t>444630</t>
  </si>
  <si>
    <t>22ZFL444630----A</t>
  </si>
  <si>
    <t>IGH QUEVAUCAMPS (GOS)</t>
  </si>
  <si>
    <t>444750</t>
  </si>
  <si>
    <t>22ZFL444750----P</t>
  </si>
  <si>
    <t>445210</t>
  </si>
  <si>
    <t>22ZFL445210----A</t>
  </si>
  <si>
    <t>IGH HENSIES THULIN (GOS)</t>
  </si>
  <si>
    <t>445290</t>
  </si>
  <si>
    <t>22ZFL445290----S</t>
  </si>
  <si>
    <t>IGH QUIEVRAIN (GOS)</t>
  </si>
  <si>
    <t>445310</t>
  </si>
  <si>
    <t>22ZFL445310----2</t>
  </si>
  <si>
    <t>463310</t>
  </si>
  <si>
    <t>22ZFL463310----0</t>
  </si>
  <si>
    <t>513210</t>
  </si>
  <si>
    <t>22ZFL513210----A</t>
  </si>
  <si>
    <t>SEDILEC GENAPPE (GOS)</t>
  </si>
  <si>
    <t>520990</t>
  </si>
  <si>
    <t>22ZFL520990----Q</t>
  </si>
  <si>
    <t>522930</t>
  </si>
  <si>
    <t>22ZFL522930----D</t>
  </si>
  <si>
    <t>IDEG METTET (GOS)</t>
  </si>
  <si>
    <t>532290</t>
  </si>
  <si>
    <t>22ZFL532290----H</t>
  </si>
  <si>
    <t>532710</t>
  </si>
  <si>
    <t>22ZFL532710----X</t>
  </si>
  <si>
    <t>AGC FLAT GLASS COATING SA - LODELINSART</t>
  </si>
  <si>
    <t>542510</t>
  </si>
  <si>
    <t>22ZFL542510----2</t>
  </si>
  <si>
    <t>SONACA CHARLEROI GOSSELIES</t>
  </si>
  <si>
    <t>551030</t>
  </si>
  <si>
    <t>22ZFL551030----R</t>
  </si>
  <si>
    <t>TIMAC AGRO BELUX SA MARCHIENNE-AU-PONT</t>
  </si>
  <si>
    <t>551590</t>
  </si>
  <si>
    <t>22ZFL551590----J</t>
  </si>
  <si>
    <t>SEDILEC ECAUSSINNES (GOS)</t>
  </si>
  <si>
    <t>613190</t>
  </si>
  <si>
    <t>22ZFL613190----P</t>
  </si>
  <si>
    <t>YARA TERTRE</t>
  </si>
  <si>
    <t>22ZFL711910----O</t>
  </si>
  <si>
    <t>732690</t>
  </si>
  <si>
    <t>22ZFL732690----0</t>
  </si>
  <si>
    <t>GABRIEL TECHNOLOGIE GHLIN</t>
  </si>
  <si>
    <t>732830</t>
  </si>
  <si>
    <t>22ZFL732830----Q</t>
  </si>
  <si>
    <t>IGH BAUDOUR AVOCAT (GOS)</t>
  </si>
  <si>
    <t>742430</t>
  </si>
  <si>
    <t>22ZFL742430----B</t>
  </si>
  <si>
    <t>PP/ ST.-GHISLAIN (CC)</t>
  </si>
  <si>
    <t>757510</t>
  </si>
  <si>
    <t>22ZFL-757510---U</t>
  </si>
  <si>
    <t>811550</t>
  </si>
  <si>
    <t>22ZFL811550----H</t>
  </si>
  <si>
    <t>FABRIQUE NATIONALE HERSTAL</t>
  </si>
  <si>
    <t>833210</t>
  </si>
  <si>
    <t>22ZFL833210----V</t>
  </si>
  <si>
    <t>MAGOTTEAUX INTERNATIONAL SA</t>
  </si>
  <si>
    <t>836210</t>
  </si>
  <si>
    <t>22ZFL836210----4</t>
  </si>
  <si>
    <t>836570</t>
  </si>
  <si>
    <t>22ZFL836570----C</t>
  </si>
  <si>
    <t>863230</t>
  </si>
  <si>
    <t>22ZFL863230----O</t>
  </si>
  <si>
    <t>866070</t>
  </si>
  <si>
    <t>22ZFL866070----M</t>
  </si>
  <si>
    <t>866530</t>
  </si>
  <si>
    <t>22ZFL866530----A</t>
  </si>
  <si>
    <t>LUYTEN SA MARCHE-LES-DAMES</t>
  </si>
  <si>
    <t>867650</t>
  </si>
  <si>
    <t>22ZFL867650----G</t>
  </si>
  <si>
    <t>CARMEUSE ENGIS</t>
  </si>
  <si>
    <t>868110</t>
  </si>
  <si>
    <t>22ZFL868110----1</t>
  </si>
  <si>
    <t>IDEG ROCHEFORT (GOS)</t>
  </si>
  <si>
    <t>870690</t>
  </si>
  <si>
    <t>22ZFL870690----4</t>
  </si>
  <si>
    <t>INTERLUX LIBRAMONT (GOS)</t>
  </si>
  <si>
    <t>871230</t>
  </si>
  <si>
    <t>22ZFL871230----W</t>
  </si>
  <si>
    <t>LAMBIOTTE CIE A MARBEHAN</t>
  </si>
  <si>
    <t>871410</t>
  </si>
  <si>
    <t>22ZFL871410----U</t>
  </si>
  <si>
    <t>IDEG VEHIRE (GOS)</t>
  </si>
  <si>
    <t>873110</t>
  </si>
  <si>
    <t>22ZFL-873110---P</t>
  </si>
  <si>
    <t>INTERLUX ARLON (GOS)</t>
  </si>
  <si>
    <t>875310</t>
  </si>
  <si>
    <t>22ZFL875310----2</t>
  </si>
  <si>
    <t>AMPACET BELGIUM MESSANCY</t>
  </si>
  <si>
    <t>875430</t>
  </si>
  <si>
    <t>22ZFL875430----H</t>
  </si>
  <si>
    <t>875510</t>
  </si>
  <si>
    <t>22ZFL875510----N</t>
  </si>
  <si>
    <t>875530</t>
  </si>
  <si>
    <t>22ZFL875530----9</t>
  </si>
  <si>
    <t>SNC MICHELMAN INT. AUBANGE</t>
  </si>
  <si>
    <t>875630</t>
  </si>
  <si>
    <t>22ZFL875630----1</t>
  </si>
  <si>
    <t>INTERLUX AUBANGE (GOS)</t>
  </si>
  <si>
    <t>875670</t>
  </si>
  <si>
    <t>22ZFL875670----A</t>
  </si>
  <si>
    <t>INTERLUX BASTOGNE (GOS)</t>
  </si>
  <si>
    <t>877010</t>
  </si>
  <si>
    <t>22ZFL877010----8</t>
  </si>
  <si>
    <t>22ZFL1003342---U</t>
  </si>
  <si>
    <t>General Edigas info</t>
  </si>
  <si>
    <t>Time:</t>
  </si>
  <si>
    <t>Excel sheet in local time</t>
  </si>
  <si>
    <t>EDIFACT and XML messages in UTC0</t>
  </si>
  <si>
    <t>Priority:</t>
  </si>
  <si>
    <t>Interruption priority 1</t>
  </si>
  <si>
    <t>30G</t>
  </si>
  <si>
    <t>Interruption priority 2</t>
  </si>
  <si>
    <t>31G</t>
  </si>
  <si>
    <t>Interruption priority 3</t>
  </si>
  <si>
    <t>38G</t>
  </si>
  <si>
    <t>Interruption priority 4</t>
  </si>
  <si>
    <t>39G</t>
  </si>
  <si>
    <t>Interruption priority 5</t>
  </si>
  <si>
    <t>40G</t>
  </si>
  <si>
    <t>Interruption priority 6</t>
  </si>
  <si>
    <t>41G</t>
  </si>
  <si>
    <t>Interruption priority 7</t>
  </si>
  <si>
    <t>42G</t>
  </si>
  <si>
    <t>Interruption priority 8</t>
  </si>
  <si>
    <t>43G</t>
  </si>
  <si>
    <t>Interruption priority 9</t>
  </si>
  <si>
    <t>44G</t>
  </si>
  <si>
    <t>Interruption priority 10</t>
  </si>
  <si>
    <t>45G</t>
  </si>
  <si>
    <t>Interruption priority 11</t>
  </si>
  <si>
    <t>46G</t>
  </si>
  <si>
    <t>Interruption priority 12</t>
  </si>
  <si>
    <t>47G</t>
  </si>
  <si>
    <t>Interruption priority 13</t>
  </si>
  <si>
    <t>48G</t>
  </si>
  <si>
    <t>Interruption priority 14</t>
  </si>
  <si>
    <t>49G</t>
  </si>
  <si>
    <t>Interruption priority 15</t>
  </si>
  <si>
    <t>50G</t>
  </si>
  <si>
    <t>Interruption priority 16</t>
  </si>
  <si>
    <t>51G</t>
  </si>
  <si>
    <t>Interruption priority 17</t>
  </si>
  <si>
    <t>52G</t>
  </si>
  <si>
    <t>Interruption priority 18</t>
  </si>
  <si>
    <t>53G</t>
  </si>
  <si>
    <t>Interruption priority 19</t>
  </si>
  <si>
    <t>54G</t>
  </si>
  <si>
    <t>Interruption priority 20</t>
  </si>
  <si>
    <t>55G</t>
  </si>
  <si>
    <t>Sign convenion:</t>
  </si>
  <si>
    <t>positive value = INPUT</t>
  </si>
  <si>
    <t>Z02</t>
  </si>
  <si>
    <t>gas enters in TSO network</t>
  </si>
  <si>
    <t>negative value = OUTPUT</t>
  </si>
  <si>
    <t>Z03</t>
  </si>
  <si>
    <t>gas leaves TSO network, supply points</t>
  </si>
  <si>
    <t>positive value = DEBIT</t>
  </si>
  <si>
    <t>ZPD</t>
  </si>
  <si>
    <t>grid user / market position goes up</t>
  </si>
  <si>
    <t>negative value = CREDIT</t>
  </si>
  <si>
    <t>ZPE</t>
  </si>
  <si>
    <t>grid user / market position goes down</t>
  </si>
  <si>
    <t>ADPO NV BEVEREN</t>
  </si>
  <si>
    <t>007157</t>
  </si>
  <si>
    <t>22ZFL007157----E</t>
  </si>
  <si>
    <t>AGC GLASS EUROPE MOUSTIER</t>
  </si>
  <si>
    <t>007188</t>
  </si>
  <si>
    <t>22ZFL007188----O</t>
  </si>
  <si>
    <t>RESA VILLERS-LE-BOUILLET (GOS)</t>
  </si>
  <si>
    <t>ARCELORMITTAL GENT</t>
  </si>
  <si>
    <t>ASHLAND SPECIALTIES BELGIUM BVBA DOEL</t>
  </si>
  <si>
    <t>BASF 2 ANTWERPEN</t>
  </si>
  <si>
    <t>007297</t>
  </si>
  <si>
    <t>57ZFL007297----3</t>
  </si>
  <si>
    <t>BELGOMALT SA GEMBLOUX</t>
  </si>
  <si>
    <t>BELREF REFRACTORIES ST-GHISLAIN</t>
  </si>
  <si>
    <t>BURGO VIRTON</t>
  </si>
  <si>
    <t>007170</t>
  </si>
  <si>
    <t>57ZFL007170----U</t>
  </si>
  <si>
    <t>DICALITE EUROPE NORD GENT</t>
  </si>
  <si>
    <t>DOUWE EGBERTS RETAIL BELGIUM GRIMBERGEN</t>
  </si>
  <si>
    <t>ECOPOWER HAM</t>
  </si>
  <si>
    <t>007298</t>
  </si>
  <si>
    <t>57ZFL007298----Y</t>
  </si>
  <si>
    <t>FERTIKAL KALLO</t>
  </si>
  <si>
    <t>HONDA MOTOR EUROPE LOGISTICS NV GENT</t>
  </si>
  <si>
    <t>RESA HERMALLE-SOUS-HUY (GOS)</t>
  </si>
  <si>
    <t>INBEV LEUVEN</t>
  </si>
  <si>
    <t>RESA VERVIERS (GOS)</t>
  </si>
  <si>
    <t>RESA EST (GOS)</t>
  </si>
  <si>
    <t>RESA LIEGE (GOS)</t>
  </si>
  <si>
    <t>RESA ANDENNE (GOS)</t>
  </si>
  <si>
    <t>RESA AMAY (GOS)</t>
  </si>
  <si>
    <t>INDUSTEEL BELGIUM CHARLEROI</t>
  </si>
  <si>
    <t>INOVYN S.A. JEMEPPE-SUR-SAMBRE</t>
  </si>
  <si>
    <t>INTERBREW PIEDBOEUF JUPILLE</t>
  </si>
  <si>
    <t>JINDAL FILMS EUROPE VIRTON LLC</t>
  </si>
  <si>
    <t>RESA HANNUT (GOS)</t>
  </si>
  <si>
    <t>RESA SPIME (GOS)</t>
  </si>
  <si>
    <t>KRONOS EUROPE LANGERBRUGGE</t>
  </si>
  <si>
    <t>LUTOSA LEUZE</t>
  </si>
  <si>
    <t>MD VERRE SA GHLIN</t>
  </si>
  <si>
    <t>MONDELEZ BELGIUM BISCUITS PROD HERENTALS</t>
  </si>
  <si>
    <t>MOUTERIJ ALBERT PUURS</t>
  </si>
  <si>
    <t>NORBORD NV GENK</t>
  </si>
  <si>
    <t>NYRSTAR BELGIUM NV BALEN</t>
  </si>
  <si>
    <t>007296</t>
  </si>
  <si>
    <t>57ZFL007296----9</t>
  </si>
  <si>
    <t>SCJ STOVE WORKS SPRL COUVIN</t>
  </si>
  <si>
    <t>SEGAL SA IVOZ-RAMET</t>
  </si>
  <si>
    <t>RESA ST.-GEORGES-SUR-MEUSE (GOS)</t>
  </si>
  <si>
    <t>RESA HUY (GOS)</t>
  </si>
  <si>
    <t>RESA ENGIS (GOS)</t>
  </si>
  <si>
    <t>SPANOLUX VIELSALM</t>
  </si>
  <si>
    <t>STORA ENSO LANGERBRUGGE</t>
  </si>
  <si>
    <t>STUKWERKERS HAVENBEDRIJF GENT</t>
  </si>
  <si>
    <t>SUMITOMO BAKELITE EUROPE NV DIEPENBEEK</t>
  </si>
  <si>
    <t>TIENSE SUIKERRAFFINADERIJ TIENEN</t>
  </si>
  <si>
    <t>TOTAL OLEFINS ANTWERP SITE A</t>
  </si>
  <si>
    <t>TOTAL OLEFINS ANTWERP SITE C</t>
  </si>
  <si>
    <t>TOTAL POLYMERS ANTWERP</t>
  </si>
  <si>
    <t>TRINSEO BELGIUM BVBA TESSENDERLO</t>
  </si>
  <si>
    <t>VANDERSANDEN NV LANKLAAR</t>
  </si>
  <si>
    <t>VISKO TEEPAK NV LOMMEL</t>
  </si>
  <si>
    <t>VOPAK ANTWERPEN</t>
  </si>
  <si>
    <t>007179</t>
  </si>
  <si>
    <t>57ZFL007179----D</t>
  </si>
  <si>
    <t>WIENERBERGER VELDWEZELT</t>
  </si>
  <si>
    <t>Interconnection Points, Trading Points, Balancing Points</t>
  </si>
  <si>
    <t>Domestic Exit Points</t>
  </si>
  <si>
    <t>ZEEBRUGGE LNG TERMINAL</t>
  </si>
  <si>
    <t>ARLANXEO BELGIUM ZWIJNDRECHT</t>
  </si>
  <si>
    <t>PP/CHP INOVYN JEMEPPE</t>
  </si>
  <si>
    <t>STADSBADER KALLO</t>
  </si>
  <si>
    <t>007323</t>
  </si>
  <si>
    <t>57ZFL007323----V</t>
  </si>
  <si>
    <t>BVBA HERDI ZWIJNDRECHT</t>
  </si>
  <si>
    <t>007311</t>
  </si>
  <si>
    <t>57ZFL007311----D</t>
  </si>
  <si>
    <t>005619</t>
  </si>
  <si>
    <t>22ZFL005619----8</t>
  </si>
  <si>
    <t>INTERLUX VIELSALM (GOS)</t>
  </si>
  <si>
    <t>57ZFL007332----U</t>
  </si>
  <si>
    <t>007332</t>
  </si>
  <si>
    <t>ADC BEVEREN</t>
  </si>
  <si>
    <t>57ZFL007324----P</t>
  </si>
  <si>
    <t>007324</t>
  </si>
  <si>
    <t>57ZFL007349----I</t>
  </si>
  <si>
    <t>007349</t>
  </si>
  <si>
    <t>57ZFL007175----0</t>
  </si>
  <si>
    <t>007175</t>
  </si>
  <si>
    <t>SAFRAN AERO BOOSTERS MILMORT</t>
  </si>
  <si>
    <t>DUNKERQUE LNG TERMINAL</t>
  </si>
  <si>
    <t>DKB</t>
  </si>
  <si>
    <t>22Z20150428----L</t>
  </si>
  <si>
    <t>57ZFL-007184---P</t>
  </si>
  <si>
    <t>TOTAL RAFFINADERIJ ANTWERPEN</t>
  </si>
  <si>
    <t>007184</t>
  </si>
  <si>
    <t>57ZFL007352----G</t>
  </si>
  <si>
    <t>FARM FRITES LOMMEL</t>
  </si>
  <si>
    <t>007352</t>
  </si>
  <si>
    <t>EVERZINC BELGIUM ANGLEUR</t>
  </si>
  <si>
    <t>Validity</t>
  </si>
  <si>
    <t xml:space="preserve">ZEEBRUGGE </t>
  </si>
  <si>
    <t>VIRTUALYS</t>
  </si>
  <si>
    <t>21Z0000000004847</t>
  </si>
  <si>
    <t>Codes are available in the sheet "Interconnection Points"</t>
  </si>
  <si>
    <t>Codes are available in the sheet "Domestic Exit Points"</t>
  </si>
  <si>
    <t>NOMINATIONS for TRADING</t>
  </si>
  <si>
    <t>ZTPH = edigas code of ZTP  notional services in H Zone
ZBGHUB = edigas code of ZTP Physical
XXX = shipper account code</t>
  </si>
  <si>
    <t xml:space="preserve">this code is given at each business party by Fluxys
</t>
  </si>
  <si>
    <t>- ZTP Notional H Zone
- ZTP Physical</t>
  </si>
  <si>
    <t>CONFIRMATIONS for TRADING</t>
  </si>
  <si>
    <t xml:space="preserve">- concatenation of 'ZH' and edigas code of the business party
- EEXXX which gives Net Confirmed Quantities
</t>
  </si>
  <si>
    <t>3B-FIBREGLASS SPRL BATTICE</t>
  </si>
  <si>
    <t>BELASCO GENT</t>
  </si>
  <si>
    <t>007300</t>
  </si>
  <si>
    <t>57ZFL007300----Q</t>
  </si>
  <si>
    <t>SORESIC CHARLEROI</t>
  </si>
  <si>
    <t>CHEMVIRON S.A.</t>
  </si>
  <si>
    <t>CITRIQUE BELGE TIENEN</t>
  </si>
  <si>
    <t>CNH INDUSTRIAL ANTWERPEN</t>
  </si>
  <si>
    <t>PP/ EBL AMERCOEUR 3</t>
  </si>
  <si>
    <t>PP/ EBL ZELZATE</t>
  </si>
  <si>
    <t>OSTEND BASIC CHEMICALS NV OOSTENDE</t>
  </si>
  <si>
    <t>TEREOS STARCH &amp; SWEETENERS + CHP AALST</t>
  </si>
  <si>
    <t>TESSENDERLO CHEMIE HAM</t>
  </si>
  <si>
    <t>007185</t>
  </si>
  <si>
    <t>57ZFL007185----U</t>
  </si>
  <si>
    <t>VYNOVA BELGIUM NV</t>
  </si>
  <si>
    <t>SMURFIT KAPPA CARTOMILLS GHLIN</t>
  </si>
  <si>
    <t>57ZFL007377----9</t>
  </si>
  <si>
    <t>007377</t>
  </si>
  <si>
    <t>007348</t>
  </si>
  <si>
    <t>57ZFL007348----O</t>
  </si>
  <si>
    <t>21Z000000000503T</t>
  </si>
  <si>
    <t>VIP-BENE</t>
  </si>
  <si>
    <t>NOURYON CHEMICALS GHLIN</t>
  </si>
  <si>
    <t>VIPBENE</t>
  </si>
  <si>
    <t>new name</t>
  </si>
  <si>
    <t>HERBOSCH KIERE KALLO</t>
  </si>
  <si>
    <t>INEOS NV + INEOS OXIDE UTILITIES NV ZWIJ</t>
  </si>
  <si>
    <t>LIBERTY LIEGE DUDELANGE (GALVA)</t>
  </si>
  <si>
    <t>LIBERTY LIEGE DUDELANGE (HOUBAER)</t>
  </si>
  <si>
    <t>NIPPON GASES EUROPE LILLO</t>
  </si>
  <si>
    <t>PP/ EDF LUMINUS GENT HAM (CC)</t>
  </si>
  <si>
    <t>TRICO BELGIUM SA AUBANGE</t>
  </si>
  <si>
    <t>GENENCOR INTERNATIONAL BRUGGE</t>
  </si>
  <si>
    <t>FLUVIUS VILVOORDE (GOS)</t>
  </si>
  <si>
    <t>FLUVIUS STEENOKKERZEEL (GOS)</t>
  </si>
  <si>
    <t>BOORTMALT HERENT</t>
  </si>
  <si>
    <t>INEOS AROMATICS GEEL</t>
  </si>
  <si>
    <t>PP/ EBL VILVOORDE</t>
  </si>
  <si>
    <t>FLUVIUS GENT (GOS)</t>
  </si>
  <si>
    <t>FLUVIUS OOSTENDE (GOS)</t>
  </si>
  <si>
    <t>FLUVIUS ANTWERPEN SCHELDELAAN (GOS)</t>
  </si>
  <si>
    <t>FLUVIUS ORES KORTRIJK (GOS)</t>
  </si>
  <si>
    <t>FLUVIUS LIEDEKERKE (GOS)</t>
  </si>
  <si>
    <t>FLUVIUS LOENHOUT (GOS)</t>
  </si>
  <si>
    <t>FLUVIUS ZELZATE (GOS)</t>
  </si>
  <si>
    <t>FLUVIUS NIJLEN (GOS)</t>
  </si>
  <si>
    <t>FLUVIUS BEVEREN (GOS)</t>
  </si>
  <si>
    <t>FLUVIUS AALST (GOS)</t>
  </si>
  <si>
    <t>FLUVIUS HASSELT (GOS)</t>
  </si>
  <si>
    <t>FLUVIUS GOOIK (GOS)</t>
  </si>
  <si>
    <t>FLUVIUS IVEKA ANTWERPEN (GOS)</t>
  </si>
  <si>
    <t>FLUVIUS IVEKA OOST (GOS)</t>
  </si>
  <si>
    <t>FLUVIUS DILBEEK (GOS)</t>
  </si>
  <si>
    <t>comment</t>
  </si>
  <si>
    <t>FLUVIUS ZAVENTEM (GOS)</t>
  </si>
  <si>
    <t>007381</t>
  </si>
  <si>
    <t>57ZFL007381----1</t>
  </si>
  <si>
    <t>PRINCE MINERALS HAUTRAGE</t>
  </si>
  <si>
    <t>Please Note: Edit only the cells in Light Blue and try to nominate flat to avoid transcription error</t>
  </si>
  <si>
    <t xml:space="preserve">PERIOD (local time) -  FROM </t>
  </si>
  <si>
    <t xml:space="preserve">TO </t>
  </si>
  <si>
    <t>FROM (sender)</t>
  </si>
  <si>
    <t>TO (receiver)</t>
  </si>
  <si>
    <r>
      <t>(example: STAIZTSHIPPERACCOUNT, if using Balanced account STAIZT</t>
    </r>
    <r>
      <rPr>
        <b/>
        <sz val="8"/>
        <rFont val="Arial"/>
        <family val="2"/>
      </rPr>
      <t>B</t>
    </r>
    <r>
      <rPr>
        <sz val="8"/>
        <rFont val="Arial"/>
        <family val="2"/>
      </rPr>
      <t>SHIPPERACCOUNT)</t>
    </r>
  </si>
  <si>
    <t>(example: IZT)</t>
  </si>
  <si>
    <t>Shipper Code</t>
  </si>
  <si>
    <t>Daily Total
(in kWh/h)</t>
  </si>
  <si>
    <t>Hourly Nominated Quantities by Grid User (in kWh/h)</t>
  </si>
  <si>
    <t>Internal Code</t>
  </si>
  <si>
    <t>External Code</t>
  </si>
  <si>
    <t>Total</t>
  </si>
  <si>
    <t>Internal Code examples</t>
  </si>
  <si>
    <t>FLABC</t>
  </si>
  <si>
    <t>For Balanced Account</t>
  </si>
  <si>
    <t>EEABC</t>
  </si>
  <si>
    <t>For Entry/Exit Account</t>
  </si>
  <si>
    <t>ZHABC</t>
  </si>
  <si>
    <t>For Hub nomination</t>
  </si>
  <si>
    <t>ABC to be replaced by your own code</t>
  </si>
  <si>
    <t>Under External Code you need to place the code of your counterparty(ies)</t>
  </si>
  <si>
    <t>Please Note: Light Blue cells to be filled in by Fluxys</t>
  </si>
  <si>
    <t>Under External Code you will find the code of your counterparty(ies)</t>
  </si>
  <si>
    <t>(example: STA123456SHIPPERACCOUNT)</t>
  </si>
  <si>
    <t>(example:123456)</t>
  </si>
  <si>
    <t>For Balanced Account (ForWIENERBERGER Veldwezelt and GERRESHEIMER Momignies)</t>
  </si>
  <si>
    <t>HUB</t>
  </si>
  <si>
    <t>(example: HSAZTPHSHIPPERACCOUNT for ZTP Notional hub H gas; HSAZTPLSHIPPERACCOUNT for ZTP Notional Hub L gas; HSAZBGHUBSHIPPERACCOUNT for Zeebrugge Physical hub)</t>
  </si>
  <si>
    <t>(example: ZBGHUB, ZTPL, ZTPH)</t>
  </si>
  <si>
    <r>
      <t xml:space="preserve">For ZBGHUB, the total </t>
    </r>
    <r>
      <rPr>
        <b/>
        <sz val="8"/>
        <rFont val="Arial"/>
        <family val="2"/>
      </rPr>
      <t>must</t>
    </r>
    <r>
      <rPr>
        <sz val="8"/>
        <rFont val="Arial"/>
        <family val="2"/>
      </rPr>
      <t xml:space="preserve"> be equal to 0</t>
    </r>
  </si>
  <si>
    <t>(example: HSAZTPHSHIPPERACCOUNT for ZTP Notional hub H gas; HSAZTPLSHIPPERACCOUNT for ZTP Notional Hub L gas; if using HSAZBGHUBSHIPPERACCOUNT for Zeebrugge Physical hub)</t>
  </si>
  <si>
    <r>
      <t>For ZBGHUB, total is</t>
    </r>
    <r>
      <rPr>
        <b/>
        <sz val="8"/>
        <rFont val="Arial"/>
        <family val="2"/>
      </rPr>
      <t xml:space="preserve"> always</t>
    </r>
    <r>
      <rPr>
        <sz val="8"/>
        <rFont val="Arial"/>
        <family val="2"/>
      </rPr>
      <t xml:space="preserve"> 0</t>
    </r>
  </si>
  <si>
    <t>Please Note: Light Blue cells to be filled in by Fluxys. Each Grid User will receive two separate BALL messages, one for the Balanced contract and one for the Unbalanced contract.</t>
  </si>
  <si>
    <r>
      <t>(example: STASHIPPERACCOUNT, for balanced account STA</t>
    </r>
    <r>
      <rPr>
        <b/>
        <sz val="8"/>
        <rFont val="Arial"/>
        <family val="2"/>
      </rPr>
      <t>B</t>
    </r>
    <r>
      <rPr>
        <sz val="8"/>
        <rFont val="Arial"/>
        <family val="2"/>
      </rPr>
      <t>SHIPPERACCOUNT)</t>
    </r>
  </si>
  <si>
    <t>in kWh/h</t>
  </si>
  <si>
    <t>Connection Point examples</t>
  </si>
  <si>
    <t>For hub</t>
  </si>
  <si>
    <t>For interconnection point</t>
  </si>
  <si>
    <t>For  End User</t>
  </si>
  <si>
    <t>ALOCAT (SMOO) - 96G</t>
  </si>
  <si>
    <t>(example: STASHIPPERACCOUNT)</t>
  </si>
  <si>
    <t>Total Allocated</t>
  </si>
  <si>
    <t>Hourly Allocated Smoothing Imbalance Quantities by Grid User (in kWh/h)</t>
  </si>
  <si>
    <t>Total allocated is 0.</t>
  </si>
  <si>
    <t>HILVARENBEEK</t>
  </si>
  <si>
    <t>LOENHOUT CTP</t>
  </si>
  <si>
    <t>LHTCTP</t>
  </si>
  <si>
    <t>22ZFLLHTCTP----D</t>
  </si>
  <si>
    <t>CTP Point</t>
  </si>
  <si>
    <t>VIP THE-ZTP</t>
  </si>
  <si>
    <t>VIPTHEZTP</t>
  </si>
  <si>
    <t>21Z102938475601E</t>
  </si>
  <si>
    <t>ZEEBRUGGE LNG TERMINAL CTP</t>
  </si>
  <si>
    <t>LNGCTP</t>
  </si>
  <si>
    <t>22ZFLLNGCTP----X</t>
  </si>
  <si>
    <t>AURUBIS BEERSE</t>
  </si>
  <si>
    <t>NEXT FRONTIER NV TE TILDONK</t>
  </si>
  <si>
    <t>ORES - BRABANT OUEST (GOS)</t>
  </si>
  <si>
    <t>007384</t>
  </si>
  <si>
    <t>new</t>
  </si>
  <si>
    <t>PP/CHP OP DE BEECK BEVEREN</t>
  </si>
  <si>
    <t>005904</t>
  </si>
  <si>
    <t>57ZFL007384----K</t>
  </si>
  <si>
    <t>007441</t>
  </si>
  <si>
    <t>57ZFL007441----L</t>
  </si>
  <si>
    <t>ESSITY PLD BELGIUM STEMBERT</t>
  </si>
  <si>
    <t>SPLIMO SA FLEURUS</t>
  </si>
  <si>
    <t>BAXALTA / TAKEDA LESSINES</t>
  </si>
  <si>
    <t>ADVARIO STOLTHAVEN ANTWERP NV</t>
  </si>
  <si>
    <t>LANXESS BELGIUM NV KALLO</t>
  </si>
  <si>
    <t>MOLYMET BELGIUM NV GENT</t>
  </si>
  <si>
    <t>LAWTER EUROPE BV</t>
  </si>
  <si>
    <t>MILCOBEL DAIRY NV KALLO</t>
  </si>
  <si>
    <t>BASF ANTWERPEN NV</t>
  </si>
  <si>
    <t>TOMWATT BVBA SINT-GILLIS-WAAS</t>
  </si>
  <si>
    <t>HYDRO EXTRUSIONS GHLIN</t>
  </si>
  <si>
    <t>EVONIK ANTWERPEN (80 BARG)</t>
  </si>
  <si>
    <t>FLUVIUS GENT MANUPOORT (GOS)</t>
  </si>
  <si>
    <t>Air Liquide Large Industry Antwerpen 2</t>
  </si>
  <si>
    <t>BAYER AGRICULTURE ANTWERPEN</t>
  </si>
  <si>
    <t>MILCOBEL DAIRY NV LANGEMARK</t>
  </si>
  <si>
    <t>114150</t>
  </si>
  <si>
    <t>FLUVIUS BERINGEN (GOS)</t>
  </si>
  <si>
    <t>005605</t>
  </si>
  <si>
    <t>22ZFL005605----2</t>
  </si>
  <si>
    <t>22ZFL005904----L</t>
  </si>
  <si>
    <t>NLMK II LA LOUVIERE</t>
  </si>
  <si>
    <t>PP/TOTAL DIRECT ENERGIE MARCINELLE</t>
  </si>
  <si>
    <t>ENVALIOR NV ANTWERPEN</t>
  </si>
  <si>
    <t>UPGRADE BIO-ENERGY BEVEREN</t>
  </si>
  <si>
    <t>JOHN COCKERILL DEFENCE AUBANGE</t>
  </si>
  <si>
    <t>FLUVIUS ANTWERPEN (GOS)</t>
  </si>
  <si>
    <t>FLUVIUS LEUVEN (GOS)</t>
  </si>
  <si>
    <t>FLUVIUS-ORES OVERIJSE – GBLX (GOS)</t>
  </si>
  <si>
    <t>CHEVRON PHILLIPS CHEM. INT. N.V. BERINGEN</t>
  </si>
  <si>
    <t>007382</t>
  </si>
  <si>
    <t>007383</t>
  </si>
  <si>
    <t>007446</t>
  </si>
  <si>
    <t>57ZFL007382----W</t>
  </si>
  <si>
    <t>57ZFL007383----Q</t>
  </si>
  <si>
    <t>57ZFL007446----S</t>
  </si>
  <si>
    <t>CINER GLASS LOMMEL</t>
  </si>
  <si>
    <t>007432</t>
  </si>
  <si>
    <t>57ZFL007432----M</t>
  </si>
  <si>
    <t>FLUVIUS-ORES HALLE BRAINE-NVL (GOS)</t>
  </si>
  <si>
    <t>007447</t>
  </si>
  <si>
    <t>57ZFL007447----M</t>
  </si>
  <si>
    <t>end 31/05/2024</t>
  </si>
  <si>
    <t>ENERGIZER HOLDINGS, INC TESSENDERLO</t>
  </si>
  <si>
    <t>GREEN LOGIX BOGAS INJECTION</t>
  </si>
  <si>
    <t>57ZFL11035-----2</t>
  </si>
  <si>
    <t>End User Injection Point</t>
  </si>
  <si>
    <t>007453</t>
  </si>
  <si>
    <t>End 01/09/2024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</si>
</sst>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4"/>
      <name val="Arial"/>
      <family val="2"/>
    </font>
    <font>
      <sz val="10"/>
      <name val="Arial"/>
      <family val="2"/>
    </font>
    <font>
      <i/>
      <sz val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1"/>
      <name val="Calibri"/>
      <family val="2"/>
      <scheme val="minor"/>
    </font>
    <font>
      <sz val="11"/>
      <color theme="1"/>
      <name val="Monospace"/>
    </font>
    <font>
      <sz val="9"/>
      <color indexed="81"/>
      <name val="Tahoma"/>
      <family val="2"/>
    </font>
    <font>
      <sz val="10"/>
      <color indexed="8"/>
      <name val="Arial"/>
      <family val="2"/>
    </font>
    <font>
      <sz val="11"/>
      <name val="Calibri"/>
      <family val="2"/>
    </font>
    <font>
      <sz val="8"/>
      <name val="Arial"/>
      <family val="2"/>
    </font>
    <font>
      <b/>
      <sz val="14"/>
      <color theme="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u/>
      <sz val="8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3" fillId="0" borderId="0"/>
    <xf numFmtId="0" fontId="11" fillId="0" borderId="0"/>
    <xf numFmtId="0" fontId="22" fillId="0" borderId="0" applyNumberFormat="0" applyFill="0" applyBorder="0" applyAlignment="0" applyProtection="0">
      <alignment vertical="top"/>
      <protection locked="0"/>
    </xf>
    <xf numFmtId="0" fontId="10" fillId="0" borderId="0"/>
  </cellStyleXfs>
  <cellXfs count="222">
    <xf numFmtId="0" fontId="0" fillId="0" borderId="0" xfId="0"/>
    <xf numFmtId="0" fontId="13" fillId="0" borderId="0" xfId="0" applyFont="1"/>
    <xf numFmtId="0" fontId="15" fillId="0" borderId="0" xfId="0" applyFont="1"/>
    <xf numFmtId="0" fontId="18" fillId="0" borderId="0" xfId="2" applyFont="1" applyBorder="1"/>
    <xf numFmtId="0" fontId="11" fillId="0" borderId="0" xfId="2" applyBorder="1"/>
    <xf numFmtId="0" fontId="19" fillId="2" borderId="12" xfId="2" applyFont="1" applyFill="1" applyBorder="1" applyAlignment="1"/>
    <xf numFmtId="0" fontId="20" fillId="2" borderId="27" xfId="2" applyFont="1" applyFill="1" applyBorder="1" applyAlignment="1">
      <alignment horizontal="center"/>
    </xf>
    <xf numFmtId="0" fontId="20" fillId="2" borderId="25" xfId="2" applyFont="1" applyFill="1" applyBorder="1" applyAlignment="1">
      <alignment horizontal="center"/>
    </xf>
    <xf numFmtId="0" fontId="11" fillId="0" borderId="0" xfId="2" applyBorder="1" applyAlignment="1">
      <alignment wrapText="1"/>
    </xf>
    <xf numFmtId="2" fontId="11" fillId="3" borderId="1" xfId="2" applyNumberFormat="1" applyFill="1" applyBorder="1" applyAlignment="1">
      <alignment wrapText="1"/>
    </xf>
    <xf numFmtId="2" fontId="21" fillId="0" borderId="27" xfId="2" applyNumberFormat="1" applyFont="1" applyFill="1" applyBorder="1" applyAlignment="1">
      <alignment wrapText="1"/>
    </xf>
    <xf numFmtId="2" fontId="11" fillId="0" borderId="27" xfId="2" applyNumberFormat="1" applyBorder="1" applyAlignment="1">
      <alignment wrapText="1"/>
    </xf>
    <xf numFmtId="2" fontId="22" fillId="0" borderId="25" xfId="3" applyNumberFormat="1" applyBorder="1" applyAlignment="1" applyProtection="1">
      <alignment wrapText="1"/>
    </xf>
    <xf numFmtId="0" fontId="11" fillId="0" borderId="31" xfId="2" applyBorder="1"/>
    <xf numFmtId="0" fontId="11" fillId="0" borderId="31" xfId="2" applyBorder="1" applyAlignment="1">
      <alignment wrapText="1"/>
    </xf>
    <xf numFmtId="0" fontId="11" fillId="2" borderId="12" xfId="2" applyFill="1" applyBorder="1"/>
    <xf numFmtId="0" fontId="23" fillId="3" borderId="32" xfId="2" applyFont="1" applyFill="1" applyBorder="1" applyAlignment="1">
      <alignment vertical="center" wrapText="1"/>
    </xf>
    <xf numFmtId="0" fontId="21" fillId="0" borderId="16" xfId="2" applyFont="1" applyFill="1" applyBorder="1" applyAlignment="1">
      <alignment vertical="center"/>
    </xf>
    <xf numFmtId="0" fontId="11" fillId="0" borderId="17" xfId="2" applyFont="1" applyBorder="1" applyAlignment="1">
      <alignment vertical="center" wrapText="1"/>
    </xf>
    <xf numFmtId="0" fontId="11" fillId="0" borderId="17" xfId="2" applyBorder="1" applyAlignment="1">
      <alignment vertical="center" wrapText="1"/>
    </xf>
    <xf numFmtId="0" fontId="11" fillId="3" borderId="15" xfId="2" applyFill="1" applyBorder="1"/>
    <xf numFmtId="0" fontId="21" fillId="0" borderId="23" xfId="2" applyFont="1" applyFill="1" applyBorder="1"/>
    <xf numFmtId="0" fontId="11" fillId="0" borderId="10" xfId="2" applyBorder="1"/>
    <xf numFmtId="0" fontId="20" fillId="2" borderId="33" xfId="2" applyFont="1" applyFill="1" applyBorder="1" applyAlignment="1">
      <alignment horizontal="center"/>
    </xf>
    <xf numFmtId="0" fontId="20" fillId="2" borderId="34" xfId="2" applyFont="1" applyFill="1" applyBorder="1" applyAlignment="1">
      <alignment horizontal="center"/>
    </xf>
    <xf numFmtId="0" fontId="20" fillId="2" borderId="35" xfId="2" applyFont="1" applyFill="1" applyBorder="1" applyAlignment="1">
      <alignment horizontal="center"/>
    </xf>
    <xf numFmtId="0" fontId="11" fillId="3" borderId="36" xfId="2" applyFill="1" applyBorder="1"/>
    <xf numFmtId="0" fontId="21" fillId="0" borderId="16" xfId="2" applyFont="1" applyFill="1" applyBorder="1" applyAlignment="1">
      <alignment wrapText="1"/>
    </xf>
    <xf numFmtId="0" fontId="11" fillId="0" borderId="17" xfId="2" applyBorder="1" applyAlignment="1">
      <alignment wrapText="1"/>
    </xf>
    <xf numFmtId="0" fontId="11" fillId="0" borderId="18" xfId="2" applyBorder="1"/>
    <xf numFmtId="0" fontId="11" fillId="3" borderId="37" xfId="2" applyFill="1" applyBorder="1"/>
    <xf numFmtId="0" fontId="11" fillId="0" borderId="19" xfId="2" applyFill="1" applyBorder="1"/>
    <xf numFmtId="0" fontId="11" fillId="0" borderId="5" xfId="2" applyBorder="1"/>
    <xf numFmtId="0" fontId="24" fillId="0" borderId="5" xfId="2" applyFont="1" applyBorder="1"/>
    <xf numFmtId="0" fontId="11" fillId="0" borderId="6" xfId="2" applyBorder="1"/>
    <xf numFmtId="0" fontId="11" fillId="0" borderId="19" xfId="2" applyBorder="1" applyAlignment="1">
      <alignment wrapText="1"/>
    </xf>
    <xf numFmtId="0" fontId="11" fillId="0" borderId="5" xfId="2" applyBorder="1" applyAlignment="1">
      <alignment wrapText="1"/>
    </xf>
    <xf numFmtId="0" fontId="21" fillId="0" borderId="5" xfId="2" applyFont="1" applyBorder="1" applyAlignment="1">
      <alignment wrapText="1"/>
    </xf>
    <xf numFmtId="0" fontId="11" fillId="0" borderId="6" xfId="2" applyBorder="1" applyAlignment="1">
      <alignment wrapText="1"/>
    </xf>
    <xf numFmtId="0" fontId="11" fillId="3" borderId="38" xfId="2" applyFill="1" applyBorder="1"/>
    <xf numFmtId="0" fontId="11" fillId="0" borderId="23" xfId="2" quotePrefix="1" applyBorder="1" applyAlignment="1">
      <alignment wrapText="1"/>
    </xf>
    <xf numFmtId="0" fontId="11" fillId="0" borderId="10" xfId="2" applyBorder="1" applyAlignment="1">
      <alignment wrapText="1"/>
    </xf>
    <xf numFmtId="0" fontId="21" fillId="0" borderId="10" xfId="2" applyFont="1" applyBorder="1" applyAlignment="1">
      <alignment wrapText="1"/>
    </xf>
    <xf numFmtId="0" fontId="11" fillId="0" borderId="26" xfId="2" applyBorder="1" applyAlignment="1">
      <alignment wrapText="1"/>
    </xf>
    <xf numFmtId="0" fontId="11" fillId="0" borderId="0" xfId="2"/>
    <xf numFmtId="0" fontId="20" fillId="2" borderId="33" xfId="2" applyFont="1" applyFill="1" applyBorder="1"/>
    <xf numFmtId="0" fontId="20" fillId="2" borderId="34" xfId="2" applyFont="1" applyFill="1" applyBorder="1"/>
    <xf numFmtId="0" fontId="20" fillId="2" borderId="35" xfId="2" applyFont="1" applyFill="1" applyBorder="1"/>
    <xf numFmtId="0" fontId="11" fillId="3" borderId="39" xfId="2" applyFill="1" applyBorder="1"/>
    <xf numFmtId="0" fontId="21" fillId="0" borderId="23" xfId="2" quotePrefix="1" applyFont="1" applyBorder="1" applyAlignment="1">
      <alignment wrapText="1"/>
    </xf>
    <xf numFmtId="0" fontId="21" fillId="0" borderId="40" xfId="2" applyFont="1" applyFill="1" applyBorder="1" applyAlignment="1">
      <alignment wrapText="1"/>
    </xf>
    <xf numFmtId="0" fontId="11" fillId="0" borderId="21" xfId="2" applyBorder="1" applyAlignment="1">
      <alignment wrapText="1"/>
    </xf>
    <xf numFmtId="0" fontId="11" fillId="0" borderId="22" xfId="2" applyBorder="1"/>
    <xf numFmtId="0" fontId="11" fillId="0" borderId="19" xfId="2" quotePrefix="1" applyBorder="1" applyAlignment="1">
      <alignment wrapText="1"/>
    </xf>
    <xf numFmtId="0" fontId="23" fillId="0" borderId="23" xfId="2" quotePrefix="1" applyFont="1" applyBorder="1" applyAlignment="1">
      <alignment wrapText="1"/>
    </xf>
    <xf numFmtId="0" fontId="21" fillId="0" borderId="10" xfId="2" applyFont="1" applyFill="1" applyBorder="1" applyAlignment="1">
      <alignment wrapText="1"/>
    </xf>
    <xf numFmtId="0" fontId="11" fillId="0" borderId="16" xfId="2" applyBorder="1"/>
    <xf numFmtId="0" fontId="11" fillId="0" borderId="17" xfId="2" applyBorder="1"/>
    <xf numFmtId="0" fontId="24" fillId="0" borderId="17" xfId="2" applyFont="1" applyBorder="1"/>
    <xf numFmtId="0" fontId="21" fillId="0" borderId="19" xfId="2" applyFont="1" applyFill="1" applyBorder="1" applyAlignment="1">
      <alignment wrapText="1"/>
    </xf>
    <xf numFmtId="0" fontId="11" fillId="0" borderId="0" xfId="2" quotePrefix="1" applyBorder="1" applyAlignment="1">
      <alignment wrapText="1"/>
    </xf>
    <xf numFmtId="0" fontId="18" fillId="0" borderId="0" xfId="2" applyFont="1" applyAlignment="1"/>
    <xf numFmtId="0" fontId="17" fillId="0" borderId="0" xfId="2" applyFont="1"/>
    <xf numFmtId="0" fontId="13" fillId="0" borderId="0" xfId="2" applyFont="1"/>
    <xf numFmtId="0" fontId="14" fillId="0" borderId="0" xfId="2" applyFont="1" applyFill="1" applyBorder="1" applyProtection="1"/>
    <xf numFmtId="0" fontId="10" fillId="0" borderId="0" xfId="4"/>
    <xf numFmtId="0" fontId="19" fillId="0" borderId="0" xfId="4" applyFont="1"/>
    <xf numFmtId="0" fontId="9" fillId="0" borderId="18" xfId="2" applyFont="1" applyFill="1" applyBorder="1" applyAlignment="1">
      <alignment vertical="center" wrapText="1"/>
    </xf>
    <xf numFmtId="0" fontId="9" fillId="0" borderId="26" xfId="2" applyFont="1" applyFill="1" applyBorder="1" applyAlignment="1">
      <alignment wrapText="1"/>
    </xf>
    <xf numFmtId="0" fontId="9" fillId="0" borderId="6" xfId="2" applyFont="1" applyBorder="1" applyAlignment="1">
      <alignment wrapText="1"/>
    </xf>
    <xf numFmtId="0" fontId="9" fillId="0" borderId="19" xfId="2" quotePrefix="1" applyFont="1" applyBorder="1" applyAlignment="1">
      <alignment wrapText="1"/>
    </xf>
    <xf numFmtId="0" fontId="21" fillId="0" borderId="0" xfId="4" applyFont="1"/>
    <xf numFmtId="0" fontId="19" fillId="5" borderId="0" xfId="4" applyFont="1" applyFill="1"/>
    <xf numFmtId="0" fontId="19" fillId="5" borderId="0" xfId="4" applyFont="1" applyFill="1" applyAlignment="1">
      <alignment horizontal="center"/>
    </xf>
    <xf numFmtId="0" fontId="27" fillId="0" borderId="0" xfId="0" applyFont="1"/>
    <xf numFmtId="0" fontId="13" fillId="0" borderId="39" xfId="0" applyFont="1" applyBorder="1" applyProtection="1">
      <protection hidden="1"/>
    </xf>
    <xf numFmtId="0" fontId="13" fillId="0" borderId="7" xfId="0" applyFont="1" applyBorder="1" applyProtection="1">
      <protection hidden="1"/>
    </xf>
    <xf numFmtId="0" fontId="13" fillId="0" borderId="0" xfId="0" applyFont="1" applyProtection="1">
      <protection hidden="1"/>
    </xf>
    <xf numFmtId="0" fontId="30" fillId="0" borderId="0" xfId="0" applyFont="1" applyProtection="1">
      <protection hidden="1"/>
    </xf>
    <xf numFmtId="0" fontId="30" fillId="0" borderId="25" xfId="0" applyFont="1" applyBorder="1" applyProtection="1">
      <protection hidden="1"/>
    </xf>
    <xf numFmtId="0" fontId="13" fillId="0" borderId="44" xfId="0" applyFont="1" applyBorder="1" applyProtection="1">
      <protection hidden="1"/>
    </xf>
    <xf numFmtId="0" fontId="12" fillId="0" borderId="0" xfId="0" applyFont="1" applyAlignment="1">
      <alignment vertical="center"/>
    </xf>
    <xf numFmtId="14" fontId="15" fillId="7" borderId="5" xfId="0" applyNumberFormat="1" applyFont="1" applyFill="1" applyBorder="1" applyAlignment="1" applyProtection="1">
      <alignment vertical="center"/>
      <protection locked="0"/>
    </xf>
    <xf numFmtId="0" fontId="15" fillId="0" borderId="0" xfId="0" applyFont="1" applyAlignment="1">
      <alignment vertical="center"/>
    </xf>
    <xf numFmtId="21" fontId="15" fillId="7" borderId="5" xfId="0" applyNumberFormat="1" applyFont="1" applyFill="1" applyBorder="1" applyAlignment="1" applyProtection="1">
      <alignment vertical="center"/>
      <protection locked="0"/>
    </xf>
    <xf numFmtId="20" fontId="15" fillId="8" borderId="5" xfId="0" applyNumberFormat="1" applyFont="1" applyFill="1" applyBorder="1" applyAlignment="1">
      <alignment vertical="center"/>
    </xf>
    <xf numFmtId="0" fontId="16" fillId="8" borderId="5" xfId="0" applyFont="1" applyFill="1" applyBorder="1" applyAlignment="1">
      <alignment horizontal="center" vertical="center"/>
    </xf>
    <xf numFmtId="14" fontId="15" fillId="8" borderId="5" xfId="0" applyNumberFormat="1" applyFont="1" applyFill="1" applyBorder="1" applyAlignment="1">
      <alignment vertical="center"/>
    </xf>
    <xf numFmtId="0" fontId="28" fillId="0" borderId="0" xfId="0" applyFont="1" applyProtection="1">
      <protection hidden="1"/>
    </xf>
    <xf numFmtId="0" fontId="30" fillId="0" borderId="23" xfId="0" applyFont="1" applyBorder="1" applyAlignment="1">
      <alignment horizontal="center" vertical="center"/>
    </xf>
    <xf numFmtId="0" fontId="30" fillId="0" borderId="10" xfId="0" applyFont="1" applyBorder="1" applyAlignment="1">
      <alignment horizontal="center" vertical="center"/>
    </xf>
    <xf numFmtId="20" fontId="0" fillId="0" borderId="10" xfId="0" applyNumberFormat="1" applyBorder="1" applyAlignment="1">
      <alignment vertical="center"/>
    </xf>
    <xf numFmtId="20" fontId="0" fillId="0" borderId="26" xfId="0" applyNumberFormat="1" applyBorder="1" applyAlignment="1">
      <alignment vertical="center"/>
    </xf>
    <xf numFmtId="0" fontId="13" fillId="7" borderId="40" xfId="0" applyFont="1" applyFill="1" applyBorder="1" applyAlignment="1" applyProtection="1">
      <alignment horizontal="right" vertical="center"/>
      <protection locked="0"/>
    </xf>
    <xf numFmtId="0" fontId="13" fillId="7" borderId="21" xfId="0" applyFont="1" applyFill="1" applyBorder="1" applyAlignment="1" applyProtection="1">
      <alignment horizontal="right" vertical="center"/>
      <protection locked="0"/>
    </xf>
    <xf numFmtId="3" fontId="0" fillId="8" borderId="21" xfId="0" applyNumberFormat="1" applyFill="1" applyBorder="1" applyAlignment="1">
      <alignment horizontal="right" vertical="center"/>
    </xf>
    <xf numFmtId="3" fontId="13" fillId="7" borderId="21" xfId="0" applyNumberFormat="1" applyFont="1" applyFill="1" applyBorder="1" applyAlignment="1" applyProtection="1">
      <alignment horizontal="right" vertical="center"/>
      <protection locked="0"/>
    </xf>
    <xf numFmtId="3" fontId="0" fillId="7" borderId="21" xfId="0" applyNumberFormat="1" applyFill="1" applyBorder="1" applyAlignment="1" applyProtection="1">
      <alignment horizontal="right" vertical="center"/>
      <protection locked="0"/>
    </xf>
    <xf numFmtId="0" fontId="0" fillId="0" borderId="0" xfId="0" applyAlignment="1">
      <alignment horizontal="right" vertical="center"/>
    </xf>
    <xf numFmtId="0" fontId="13" fillId="7" borderId="19" xfId="0" applyFont="1" applyFill="1" applyBorder="1" applyAlignment="1" applyProtection="1">
      <alignment horizontal="right" vertical="center"/>
      <protection locked="0"/>
    </xf>
    <xf numFmtId="0" fontId="0" fillId="7" borderId="5" xfId="0" applyFill="1" applyBorder="1" applyAlignment="1" applyProtection="1">
      <alignment horizontal="right" vertical="center"/>
      <protection locked="0"/>
    </xf>
    <xf numFmtId="3" fontId="0" fillId="8" borderId="5" xfId="0" applyNumberFormat="1" applyFill="1" applyBorder="1" applyAlignment="1">
      <alignment horizontal="right" vertical="center"/>
    </xf>
    <xf numFmtId="3" fontId="0" fillId="7" borderId="5" xfId="0" applyNumberFormat="1" applyFill="1" applyBorder="1" applyAlignment="1" applyProtection="1">
      <alignment horizontal="right" vertical="center"/>
      <protection locked="0"/>
    </xf>
    <xf numFmtId="3" fontId="0" fillId="7" borderId="6" xfId="0" applyNumberFormat="1" applyFill="1" applyBorder="1" applyAlignment="1" applyProtection="1">
      <alignment horizontal="right" vertical="center"/>
      <protection locked="0"/>
    </xf>
    <xf numFmtId="0" fontId="0" fillId="7" borderId="19" xfId="0" applyFill="1" applyBorder="1" applyAlignment="1" applyProtection="1">
      <alignment horizontal="right" vertical="center"/>
      <protection locked="0"/>
    </xf>
    <xf numFmtId="0" fontId="0" fillId="7" borderId="47" xfId="0" applyFill="1" applyBorder="1" applyAlignment="1" applyProtection="1">
      <alignment horizontal="right" vertical="center"/>
      <protection locked="0"/>
    </xf>
    <xf numFmtId="0" fontId="0" fillId="7" borderId="8" xfId="0" applyFill="1" applyBorder="1" applyAlignment="1" applyProtection="1">
      <alignment horizontal="right" vertical="center"/>
      <protection locked="0"/>
    </xf>
    <xf numFmtId="3" fontId="0" fillId="8" borderId="8" xfId="0" applyNumberFormat="1" applyFill="1" applyBorder="1" applyAlignment="1">
      <alignment horizontal="right" vertical="center"/>
    </xf>
    <xf numFmtId="3" fontId="0" fillId="7" borderId="8" xfId="0" applyNumberFormat="1" applyFill="1" applyBorder="1" applyAlignment="1" applyProtection="1">
      <alignment horizontal="right" vertical="center"/>
      <protection locked="0"/>
    </xf>
    <xf numFmtId="3" fontId="0" fillId="7" borderId="9" xfId="0" applyNumberFormat="1" applyFill="1" applyBorder="1" applyAlignment="1" applyProtection="1">
      <alignment horizontal="right" vertical="center"/>
      <protection locked="0"/>
    </xf>
    <xf numFmtId="0" fontId="30" fillId="0" borderId="33" xfId="0" applyFont="1" applyBorder="1"/>
    <xf numFmtId="0" fontId="30" fillId="0" borderId="34" xfId="0" applyFont="1" applyBorder="1"/>
    <xf numFmtId="3" fontId="30" fillId="0" borderId="34" xfId="0" applyNumberFormat="1" applyFont="1" applyBorder="1"/>
    <xf numFmtId="3" fontId="30" fillId="0" borderId="35" xfId="0" applyNumberFormat="1" applyFont="1" applyBorder="1"/>
    <xf numFmtId="0" fontId="32" fillId="0" borderId="0" xfId="0" applyFont="1"/>
    <xf numFmtId="0" fontId="28" fillId="0" borderId="0" xfId="0" applyFont="1"/>
    <xf numFmtId="0" fontId="30" fillId="0" borderId="0" xfId="0" applyFont="1" applyAlignment="1" applyProtection="1">
      <alignment vertical="center"/>
      <protection hidden="1"/>
    </xf>
    <xf numFmtId="3" fontId="0" fillId="7" borderId="22" xfId="0" applyNumberFormat="1" applyFill="1" applyBorder="1" applyAlignment="1" applyProtection="1">
      <alignment horizontal="right" vertical="center"/>
      <protection locked="0"/>
    </xf>
    <xf numFmtId="3" fontId="0" fillId="7" borderId="10" xfId="0" applyNumberFormat="1" applyFill="1" applyBorder="1" applyAlignment="1" applyProtection="1">
      <alignment horizontal="right" vertical="center"/>
      <protection locked="0"/>
    </xf>
    <xf numFmtId="3" fontId="0" fillId="7" borderId="26" xfId="0" applyNumberFormat="1" applyFill="1" applyBorder="1" applyAlignment="1" applyProtection="1">
      <alignment horizontal="right" vertical="center"/>
      <protection locked="0"/>
    </xf>
    <xf numFmtId="0" fontId="28" fillId="0" borderId="0" xfId="0" applyFont="1" applyAlignment="1">
      <alignment horizontal="left"/>
    </xf>
    <xf numFmtId="3" fontId="0" fillId="8" borderId="10" xfId="0" applyNumberFormat="1" applyFill="1" applyBorder="1" applyAlignment="1">
      <alignment horizontal="right" vertical="center"/>
    </xf>
    <xf numFmtId="0" fontId="18" fillId="0" borderId="0" xfId="4" applyFont="1"/>
    <xf numFmtId="0" fontId="8" fillId="0" borderId="0" xfId="4" applyFont="1"/>
    <xf numFmtId="0" fontId="26" fillId="0" borderId="0" xfId="4" applyFont="1" applyAlignment="1" applyProtection="1">
      <alignment horizontal="left" vertical="top" readingOrder="1"/>
      <protection locked="0"/>
    </xf>
    <xf numFmtId="0" fontId="0" fillId="0" borderId="0" xfId="0" applyAlignment="1">
      <alignment horizontal="center"/>
    </xf>
    <xf numFmtId="0" fontId="10" fillId="0" borderId="0" xfId="4" applyAlignment="1">
      <alignment horizontal="center"/>
    </xf>
    <xf numFmtId="49" fontId="8" fillId="0" borderId="0" xfId="4" applyNumberFormat="1" applyFont="1"/>
    <xf numFmtId="0" fontId="7" fillId="0" borderId="0" xfId="4" applyFont="1"/>
    <xf numFmtId="0" fontId="10" fillId="0" borderId="0" xfId="4" applyFill="1"/>
    <xf numFmtId="0" fontId="10" fillId="0" borderId="0" xfId="4" applyFill="1" applyAlignment="1">
      <alignment horizontal="center"/>
    </xf>
    <xf numFmtId="0" fontId="7" fillId="0" borderId="0" xfId="4" applyFont="1" applyFill="1"/>
    <xf numFmtId="0" fontId="0" fillId="0" borderId="0" xfId="0" applyFill="1"/>
    <xf numFmtId="49" fontId="0" fillId="0" borderId="0" xfId="0" applyNumberFormat="1"/>
    <xf numFmtId="49" fontId="19" fillId="5" borderId="0" xfId="4" applyNumberFormat="1" applyFont="1" applyFill="1"/>
    <xf numFmtId="49" fontId="10" fillId="0" borderId="0" xfId="4" applyNumberFormat="1"/>
    <xf numFmtId="49" fontId="8" fillId="0" borderId="0" xfId="4" quotePrefix="1" applyNumberFormat="1" applyFont="1"/>
    <xf numFmtId="49" fontId="10" fillId="0" borderId="0" xfId="4" applyNumberFormat="1" applyAlignment="1">
      <alignment horizontal="left"/>
    </xf>
    <xf numFmtId="49" fontId="10" fillId="0" borderId="0" xfId="4" applyNumberFormat="1" applyFill="1"/>
    <xf numFmtId="49" fontId="7" fillId="0" borderId="0" xfId="4" quotePrefix="1" applyNumberFormat="1" applyFont="1" applyFill="1"/>
    <xf numFmtId="49" fontId="6" fillId="0" borderId="0" xfId="4" quotePrefix="1" applyNumberFormat="1" applyFont="1"/>
    <xf numFmtId="49" fontId="5" fillId="0" borderId="0" xfId="4" applyNumberFormat="1" applyFont="1"/>
    <xf numFmtId="0" fontId="4" fillId="0" borderId="0" xfId="4" applyFont="1"/>
    <xf numFmtId="49" fontId="4" fillId="0" borderId="0" xfId="4" applyNumberFormat="1" applyFont="1"/>
    <xf numFmtId="0" fontId="4" fillId="0" borderId="0" xfId="4" applyFont="1" applyFill="1"/>
    <xf numFmtId="49" fontId="4" fillId="0" borderId="0" xfId="4" applyNumberFormat="1" applyFont="1" applyFill="1"/>
    <xf numFmtId="49" fontId="10" fillId="0" borderId="0" xfId="4" quotePrefix="1" applyNumberFormat="1" applyFill="1"/>
    <xf numFmtId="49" fontId="8" fillId="0" borderId="0" xfId="4" quotePrefix="1" applyNumberFormat="1" applyFont="1" applyFill="1"/>
    <xf numFmtId="49" fontId="4" fillId="0" borderId="0" xfId="4" quotePrefix="1" applyNumberFormat="1" applyFont="1" applyFill="1"/>
    <xf numFmtId="0" fontId="10" fillId="9" borderId="0" xfId="4" applyFill="1"/>
    <xf numFmtId="49" fontId="3" fillId="9" borderId="0" xfId="4" quotePrefix="1" applyNumberFormat="1" applyFont="1" applyFill="1"/>
    <xf numFmtId="0" fontId="10" fillId="9" borderId="0" xfId="4" applyFill="1" applyAlignment="1">
      <alignment horizontal="center"/>
    </xf>
    <xf numFmtId="49" fontId="3" fillId="0" borderId="0" xfId="4" applyNumberFormat="1" applyFont="1" applyFill="1"/>
    <xf numFmtId="0" fontId="3" fillId="0" borderId="0" xfId="4" applyFont="1" applyFill="1"/>
    <xf numFmtId="0" fontId="2" fillId="0" borderId="0" xfId="4" applyFont="1"/>
    <xf numFmtId="0" fontId="1" fillId="9" borderId="0" xfId="4" applyFont="1" applyFill="1"/>
    <xf numFmtId="49" fontId="1" fillId="9" borderId="0" xfId="4" applyNumberFormat="1" applyFont="1" applyFill="1"/>
    <xf numFmtId="0" fontId="20" fillId="2" borderId="11" xfId="2" applyFont="1" applyFill="1" applyBorder="1" applyAlignment="1">
      <alignment horizontal="center" vertical="center"/>
    </xf>
    <xf numFmtId="0" fontId="20" fillId="2" borderId="13" xfId="2" applyFont="1" applyFill="1" applyBorder="1" applyAlignment="1">
      <alignment horizontal="center" vertical="center"/>
    </xf>
    <xf numFmtId="0" fontId="19" fillId="2" borderId="11" xfId="2" applyFont="1" applyFill="1" applyBorder="1" applyAlignment="1">
      <alignment horizontal="center" vertical="center" wrapText="1"/>
    </xf>
    <xf numFmtId="0" fontId="19" fillId="2" borderId="13" xfId="2" applyFont="1" applyFill="1" applyBorder="1" applyAlignment="1">
      <alignment horizontal="center" vertical="center" wrapText="1"/>
    </xf>
    <xf numFmtId="0" fontId="19" fillId="2" borderId="11" xfId="2" applyFont="1" applyFill="1" applyBorder="1" applyAlignment="1">
      <alignment horizontal="center" vertical="center"/>
    </xf>
    <xf numFmtId="0" fontId="19" fillId="2" borderId="13" xfId="2" applyFont="1" applyFill="1" applyBorder="1" applyAlignment="1">
      <alignment horizontal="center" vertical="center"/>
    </xf>
    <xf numFmtId="0" fontId="17" fillId="4" borderId="11" xfId="2" applyFont="1" applyFill="1" applyBorder="1" applyAlignment="1">
      <alignment horizontal="center" vertical="center" textRotation="255"/>
    </xf>
    <xf numFmtId="0" fontId="17" fillId="4" borderId="24" xfId="2" applyFont="1" applyFill="1" applyBorder="1" applyAlignment="1">
      <alignment horizontal="center" vertical="center" textRotation="255"/>
    </xf>
    <xf numFmtId="0" fontId="17" fillId="4" borderId="13" xfId="2" applyFont="1" applyFill="1" applyBorder="1" applyAlignment="1">
      <alignment horizontal="center" vertical="center" textRotation="255"/>
    </xf>
    <xf numFmtId="0" fontId="19" fillId="2" borderId="12" xfId="2" applyFont="1" applyFill="1" applyBorder="1" applyAlignment="1">
      <alignment horizontal="left"/>
    </xf>
    <xf numFmtId="0" fontId="19" fillId="2" borderId="27" xfId="2" applyFont="1" applyFill="1" applyBorder="1" applyAlignment="1">
      <alignment horizontal="left"/>
    </xf>
    <xf numFmtId="0" fontId="19" fillId="2" borderId="25" xfId="2" applyFont="1" applyFill="1" applyBorder="1" applyAlignment="1">
      <alignment horizontal="left"/>
    </xf>
    <xf numFmtId="0" fontId="17" fillId="2" borderId="12" xfId="2" applyFont="1" applyFill="1" applyBorder="1" applyAlignment="1">
      <alignment horizontal="left"/>
    </xf>
    <xf numFmtId="0" fontId="17" fillId="2" borderId="27" xfId="2" applyFont="1" applyFill="1" applyBorder="1" applyAlignment="1">
      <alignment horizontal="left"/>
    </xf>
    <xf numFmtId="0" fontId="17" fillId="2" borderId="25" xfId="2" applyFont="1" applyFill="1" applyBorder="1" applyAlignment="1">
      <alignment horizontal="left"/>
    </xf>
    <xf numFmtId="0" fontId="13" fillId="0" borderId="41" xfId="0" applyFont="1" applyBorder="1" applyAlignment="1">
      <alignment horizontal="center"/>
    </xf>
    <xf numFmtId="0" fontId="13" fillId="0" borderId="42" xfId="0" applyFont="1" applyBorder="1" applyAlignment="1">
      <alignment horizontal="center"/>
    </xf>
    <xf numFmtId="0" fontId="13" fillId="0" borderId="45" xfId="0" applyFont="1" applyBorder="1" applyAlignment="1">
      <alignment horizontal="center"/>
    </xf>
    <xf numFmtId="0" fontId="13" fillId="0" borderId="39" xfId="0" applyFont="1" applyBorder="1" applyAlignment="1">
      <alignment horizontal="center"/>
    </xf>
    <xf numFmtId="0" fontId="29" fillId="6" borderId="43" xfId="0" applyFont="1" applyFill="1" applyBorder="1" applyAlignment="1">
      <alignment horizontal="left" vertical="center"/>
    </xf>
    <xf numFmtId="0" fontId="29" fillId="6" borderId="37" xfId="0" applyFont="1" applyFill="1" applyBorder="1" applyAlignment="1">
      <alignment horizontal="left" vertical="center"/>
    </xf>
    <xf numFmtId="0" fontId="29" fillId="6" borderId="4" xfId="0" applyFont="1" applyFill="1" applyBorder="1" applyAlignment="1">
      <alignment horizontal="left" vertical="center"/>
    </xf>
    <xf numFmtId="0" fontId="30" fillId="0" borderId="12" xfId="0" applyFont="1" applyBorder="1" applyAlignment="1" applyProtection="1">
      <alignment horizontal="center" vertical="center"/>
      <protection hidden="1"/>
    </xf>
    <xf numFmtId="0" fontId="30" fillId="0" borderId="27" xfId="0" applyFont="1" applyBorder="1" applyAlignment="1" applyProtection="1">
      <alignment horizontal="center" vertical="center"/>
      <protection hidden="1"/>
    </xf>
    <xf numFmtId="0" fontId="30" fillId="0" borderId="25" xfId="0" applyFont="1" applyBorder="1" applyAlignment="1" applyProtection="1">
      <alignment horizontal="center" vertical="center"/>
      <protection hidden="1"/>
    </xf>
    <xf numFmtId="0" fontId="16" fillId="0" borderId="5" xfId="0" applyFont="1" applyBorder="1" applyAlignment="1">
      <alignment horizontal="left" vertical="center"/>
    </xf>
    <xf numFmtId="0" fontId="15" fillId="0" borderId="41" xfId="0" applyFont="1" applyBorder="1" applyAlignment="1">
      <alignment horizontal="center" vertical="center"/>
    </xf>
    <xf numFmtId="0" fontId="15" fillId="0" borderId="39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45" xfId="0" applyFont="1" applyBorder="1" applyAlignment="1">
      <alignment horizontal="center" vertical="center"/>
    </xf>
    <xf numFmtId="0" fontId="15" fillId="0" borderId="36" xfId="0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49" fontId="15" fillId="7" borderId="5" xfId="0" applyNumberFormat="1" applyFont="1" applyFill="1" applyBorder="1" applyAlignment="1" applyProtection="1">
      <alignment horizontal="left" vertical="center"/>
      <protection locked="0"/>
    </xf>
    <xf numFmtId="0" fontId="13" fillId="0" borderId="36" xfId="0" applyFont="1" applyBorder="1" applyAlignment="1">
      <alignment horizontal="center"/>
    </xf>
    <xf numFmtId="0" fontId="13" fillId="0" borderId="20" xfId="0" applyFont="1" applyBorder="1" applyAlignment="1">
      <alignment horizontal="center"/>
    </xf>
    <xf numFmtId="0" fontId="15" fillId="0" borderId="42" xfId="0" applyFont="1" applyBorder="1" applyAlignment="1">
      <alignment horizontal="center" vertical="center"/>
    </xf>
    <xf numFmtId="0" fontId="15" fillId="0" borderId="44" xfId="0" applyFont="1" applyBorder="1" applyAlignment="1">
      <alignment horizontal="center" vertical="center"/>
    </xf>
    <xf numFmtId="49" fontId="15" fillId="8" borderId="5" xfId="0" applyNumberFormat="1" applyFont="1" applyFill="1" applyBorder="1" applyAlignment="1">
      <alignment horizontal="left" vertical="center"/>
    </xf>
    <xf numFmtId="0" fontId="0" fillId="0" borderId="46" xfId="0" applyBorder="1" applyAlignment="1">
      <alignment horizontal="center"/>
    </xf>
    <xf numFmtId="0" fontId="16" fillId="0" borderId="39" xfId="0" applyFont="1" applyBorder="1" applyAlignment="1">
      <alignment horizontal="center" vertical="center"/>
    </xf>
    <xf numFmtId="0" fontId="16" fillId="0" borderId="31" xfId="0" applyFont="1" applyBorder="1" applyAlignment="1">
      <alignment horizontal="center" vertical="center"/>
    </xf>
    <xf numFmtId="0" fontId="30" fillId="0" borderId="16" xfId="0" applyFont="1" applyBorder="1" applyAlignment="1">
      <alignment horizontal="center"/>
    </xf>
    <xf numFmtId="0" fontId="30" fillId="0" borderId="17" xfId="0" applyFont="1" applyBorder="1" applyAlignment="1">
      <alignment horizontal="center"/>
    </xf>
    <xf numFmtId="0" fontId="30" fillId="0" borderId="17" xfId="0" applyFont="1" applyBorder="1" applyAlignment="1">
      <alignment horizontal="center" vertical="center" wrapText="1"/>
    </xf>
    <xf numFmtId="0" fontId="30" fillId="0" borderId="10" xfId="0" applyFont="1" applyBorder="1" applyAlignment="1">
      <alignment horizontal="center" vertical="center"/>
    </xf>
    <xf numFmtId="0" fontId="16" fillId="0" borderId="17" xfId="0" applyFont="1" applyBorder="1" applyAlignment="1">
      <alignment horizontal="center"/>
    </xf>
    <xf numFmtId="0" fontId="16" fillId="0" borderId="18" xfId="0" applyFont="1" applyBorder="1" applyAlignment="1">
      <alignment horizontal="center"/>
    </xf>
    <xf numFmtId="0" fontId="30" fillId="0" borderId="48" xfId="0" applyFont="1" applyBorder="1" applyAlignment="1" applyProtection="1">
      <alignment horizontal="center" vertical="center" wrapText="1"/>
      <protection hidden="1"/>
    </xf>
    <xf numFmtId="0" fontId="30" fillId="0" borderId="49" xfId="0" applyFont="1" applyBorder="1" applyAlignment="1" applyProtection="1">
      <alignment horizontal="center" vertical="center" wrapText="1"/>
      <protection hidden="1"/>
    </xf>
    <xf numFmtId="0" fontId="30" fillId="0" borderId="50" xfId="0" applyFont="1" applyBorder="1" applyAlignment="1" applyProtection="1">
      <alignment horizontal="center" vertical="center" wrapText="1"/>
      <protection hidden="1"/>
    </xf>
    <xf numFmtId="0" fontId="30" fillId="0" borderId="51" xfId="0" applyFont="1" applyBorder="1" applyAlignment="1" applyProtection="1">
      <alignment horizontal="center" vertical="center" wrapText="1"/>
      <protection hidden="1"/>
    </xf>
    <xf numFmtId="0" fontId="30" fillId="0" borderId="31" xfId="0" applyFont="1" applyBorder="1" applyAlignment="1" applyProtection="1">
      <alignment horizontal="center" vertical="center" wrapText="1"/>
      <protection hidden="1"/>
    </xf>
    <xf numFmtId="0" fontId="30" fillId="0" borderId="52" xfId="0" applyFont="1" applyBorder="1" applyAlignment="1" applyProtection="1">
      <alignment horizontal="center" vertical="center" wrapText="1"/>
      <protection hidden="1"/>
    </xf>
    <xf numFmtId="0" fontId="30" fillId="0" borderId="48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30" fillId="0" borderId="51" xfId="0" applyFont="1" applyBorder="1" applyAlignment="1">
      <alignment horizontal="center" vertical="center"/>
    </xf>
    <xf numFmtId="0" fontId="30" fillId="0" borderId="28" xfId="0" applyFont="1" applyBorder="1" applyAlignment="1">
      <alignment horizontal="center" vertical="center"/>
    </xf>
    <xf numFmtId="0" fontId="13" fillId="7" borderId="30" xfId="0" applyFont="1" applyFill="1" applyBorder="1" applyAlignment="1" applyProtection="1">
      <alignment horizontal="center" vertical="center"/>
      <protection locked="0"/>
    </xf>
    <xf numFmtId="0" fontId="13" fillId="7" borderId="53" xfId="0" applyFont="1" applyFill="1" applyBorder="1" applyAlignment="1" applyProtection="1">
      <alignment horizontal="center" vertical="center"/>
      <protection locked="0"/>
    </xf>
    <xf numFmtId="0" fontId="13" fillId="7" borderId="3" xfId="0" applyFont="1" applyFill="1" applyBorder="1" applyAlignment="1" applyProtection="1">
      <alignment horizontal="center" vertical="center"/>
      <protection locked="0"/>
    </xf>
    <xf numFmtId="0" fontId="13" fillId="7" borderId="4" xfId="0" applyFont="1" applyFill="1" applyBorder="1" applyAlignment="1" applyProtection="1">
      <alignment horizontal="center" vertical="center"/>
      <protection locked="0"/>
    </xf>
    <xf numFmtId="0" fontId="0" fillId="7" borderId="3" xfId="0" applyFill="1" applyBorder="1" applyAlignment="1" applyProtection="1">
      <alignment horizontal="center" vertical="center"/>
      <protection locked="0"/>
    </xf>
    <xf numFmtId="0" fontId="0" fillId="7" borderId="4" xfId="0" applyFill="1" applyBorder="1" applyAlignment="1" applyProtection="1">
      <alignment horizontal="center" vertical="center"/>
      <protection locked="0"/>
    </xf>
    <xf numFmtId="0" fontId="0" fillId="7" borderId="14" xfId="0" applyFill="1" applyBorder="1" applyAlignment="1" applyProtection="1">
      <alignment horizontal="center" vertical="center"/>
      <protection locked="0"/>
    </xf>
    <xf numFmtId="0" fontId="0" fillId="7" borderId="29" xfId="0" applyFill="1" applyBorder="1" applyAlignment="1" applyProtection="1">
      <alignment horizontal="center" vertical="center"/>
      <protection locked="0"/>
    </xf>
  </cellXfs>
  <cellStyles count="5">
    <cellStyle name="Hyperlink" xfId="3" builtinId="8"/>
    <cellStyle name="Normal" xfId="0" builtinId="0"/>
    <cellStyle name="Normal 2" xfId="1" xr:uid="{00000000-0005-0000-0000-000002000000}"/>
    <cellStyle name="Normal 3" xfId="2" xr:uid="{00000000-0005-0000-0000-000003000000}"/>
    <cellStyle name="Normal 4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22</xdr:col>
      <xdr:colOff>114300</xdr:colOff>
      <xdr:row>1</xdr:row>
      <xdr:rowOff>65313</xdr:rowOff>
    </xdr:from>
    <xdr:to>
      <xdr:col>24</xdr:col>
      <xdr:colOff>500778</xdr:colOff>
      <xdr:row>6</xdr:row>
      <xdr:rowOff>165818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16A6900-9712-4DA6-8927-3C534F0008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788640" y="232953"/>
          <a:ext cx="1864758" cy="12130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22</xdr:col>
      <xdr:colOff>114300</xdr:colOff>
      <xdr:row>1</xdr:row>
      <xdr:rowOff>65313</xdr:rowOff>
    </xdr:from>
    <xdr:to>
      <xdr:col>24</xdr:col>
      <xdr:colOff>500778</xdr:colOff>
      <xdr:row>6</xdr:row>
      <xdr:rowOff>165818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16EDA2A-5D78-4E8B-8981-2AE9F22032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788640" y="232953"/>
          <a:ext cx="1864758" cy="12130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22</xdr:col>
      <xdr:colOff>114300</xdr:colOff>
      <xdr:row>1</xdr:row>
      <xdr:rowOff>65313</xdr:rowOff>
    </xdr:from>
    <xdr:to>
      <xdr:col>24</xdr:col>
      <xdr:colOff>500778</xdr:colOff>
      <xdr:row>6</xdr:row>
      <xdr:rowOff>165818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7D98348-B6D7-42A0-8B3A-DF97C53EDE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788640" y="232953"/>
          <a:ext cx="1864758" cy="12130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22</xdr:col>
      <xdr:colOff>114300</xdr:colOff>
      <xdr:row>1</xdr:row>
      <xdr:rowOff>65313</xdr:rowOff>
    </xdr:from>
    <xdr:to>
      <xdr:col>24</xdr:col>
      <xdr:colOff>500778</xdr:colOff>
      <xdr:row>6</xdr:row>
      <xdr:rowOff>165818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069D7F5-6335-4FBD-B8BF-C9C515D8EA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788640" y="232953"/>
          <a:ext cx="1864758" cy="121302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22</xdr:col>
      <xdr:colOff>114300</xdr:colOff>
      <xdr:row>1</xdr:row>
      <xdr:rowOff>65313</xdr:rowOff>
    </xdr:from>
    <xdr:to>
      <xdr:col>24</xdr:col>
      <xdr:colOff>500778</xdr:colOff>
      <xdr:row>6</xdr:row>
      <xdr:rowOff>165818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93A2A47-D43D-4CAD-B8B3-D7007EA3A2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788640" y="232953"/>
          <a:ext cx="1864758" cy="121302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22</xdr:col>
      <xdr:colOff>114300</xdr:colOff>
      <xdr:row>1</xdr:row>
      <xdr:rowOff>65313</xdr:rowOff>
    </xdr:from>
    <xdr:to>
      <xdr:col>24</xdr:col>
      <xdr:colOff>500778</xdr:colOff>
      <xdr:row>6</xdr:row>
      <xdr:rowOff>165818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D525ACD-774B-49B4-AFFC-0FCA901A45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788640" y="232953"/>
          <a:ext cx="1864758" cy="121302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22</xdr:col>
      <xdr:colOff>228600</xdr:colOff>
      <xdr:row>1</xdr:row>
      <xdr:rowOff>65313</xdr:rowOff>
    </xdr:from>
    <xdr:to>
      <xdr:col>24</xdr:col>
      <xdr:colOff>615078</xdr:colOff>
      <xdr:row>6</xdr:row>
      <xdr:rowOff>165818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1A37E18-3E19-4F68-A606-42E49A4CEA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781020" y="232953"/>
          <a:ext cx="1864758" cy="121302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22</xdr:col>
      <xdr:colOff>114300</xdr:colOff>
      <xdr:row>1</xdr:row>
      <xdr:rowOff>65313</xdr:rowOff>
    </xdr:from>
    <xdr:to>
      <xdr:col>24</xdr:col>
      <xdr:colOff>500778</xdr:colOff>
      <xdr:row>6</xdr:row>
      <xdr:rowOff>165818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532426E-8B6C-4459-BC60-1BAB225154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788640" y="232953"/>
          <a:ext cx="1864758" cy="12130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entsoe.eu/data/energy-identification-codes-eic/eic-code-lists/Pages/default.aspx" TargetMode="External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J63"/>
  <sheetViews>
    <sheetView tabSelected="1" zoomScaleNormal="100" workbookViewId="0">
      <selection activeCell="F63" sqref="F63"/>
    </sheetView>
  </sheetViews>
  <sheetFormatPr defaultRowHeight="15"/>
  <cols>
    <col min="1" max="1" width="5.5703125" style="4" customWidth="1"/>
    <col min="2" max="2" width="5.140625" style="4" customWidth="1"/>
    <col min="3" max="3" width="41.5703125" style="4" bestFit="1" customWidth="1"/>
    <col min="4" max="4" width="50" style="4" customWidth="1"/>
    <col min="5" max="5" width="19.85546875" style="4" customWidth="1"/>
    <col min="6" max="6" width="21.5703125" style="4" customWidth="1"/>
    <col min="7" max="7" width="53.85546875" style="4" customWidth="1"/>
    <col min="8" max="8" width="5.5703125" style="4" customWidth="1"/>
    <col min="9" max="9" width="67.42578125" style="4" customWidth="1"/>
    <col min="10" max="256" width="9.140625" style="4"/>
    <col min="257" max="257" width="5.5703125" style="4" customWidth="1"/>
    <col min="258" max="258" width="5.140625" style="4" customWidth="1"/>
    <col min="259" max="259" width="41.5703125" style="4" bestFit="1" customWidth="1"/>
    <col min="260" max="260" width="50" style="4" customWidth="1"/>
    <col min="261" max="261" width="19.85546875" style="4" customWidth="1"/>
    <col min="262" max="262" width="21.5703125" style="4" customWidth="1"/>
    <col min="263" max="263" width="53.85546875" style="4" customWidth="1"/>
    <col min="264" max="264" width="5.5703125" style="4" customWidth="1"/>
    <col min="265" max="265" width="67.42578125" style="4" customWidth="1"/>
    <col min="266" max="512" width="9.140625" style="4"/>
    <col min="513" max="513" width="5.5703125" style="4" customWidth="1"/>
    <col min="514" max="514" width="5.140625" style="4" customWidth="1"/>
    <col min="515" max="515" width="41.5703125" style="4" bestFit="1" customWidth="1"/>
    <col min="516" max="516" width="50" style="4" customWidth="1"/>
    <col min="517" max="517" width="19.85546875" style="4" customWidth="1"/>
    <col min="518" max="518" width="21.5703125" style="4" customWidth="1"/>
    <col min="519" max="519" width="53.85546875" style="4" customWidth="1"/>
    <col min="520" max="520" width="5.5703125" style="4" customWidth="1"/>
    <col min="521" max="521" width="67.42578125" style="4" customWidth="1"/>
    <col min="522" max="768" width="9.140625" style="4"/>
    <col min="769" max="769" width="5.5703125" style="4" customWidth="1"/>
    <col min="770" max="770" width="5.140625" style="4" customWidth="1"/>
    <col min="771" max="771" width="41.5703125" style="4" bestFit="1" customWidth="1"/>
    <col min="772" max="772" width="50" style="4" customWidth="1"/>
    <col min="773" max="773" width="19.85546875" style="4" customWidth="1"/>
    <col min="774" max="774" width="21.5703125" style="4" customWidth="1"/>
    <col min="775" max="775" width="53.85546875" style="4" customWidth="1"/>
    <col min="776" max="776" width="5.5703125" style="4" customWidth="1"/>
    <col min="777" max="777" width="67.42578125" style="4" customWidth="1"/>
    <col min="778" max="1024" width="9.140625" style="4"/>
    <col min="1025" max="1025" width="5.5703125" style="4" customWidth="1"/>
    <col min="1026" max="1026" width="5.140625" style="4" customWidth="1"/>
    <col min="1027" max="1027" width="41.5703125" style="4" bestFit="1" customWidth="1"/>
    <col min="1028" max="1028" width="50" style="4" customWidth="1"/>
    <col min="1029" max="1029" width="19.85546875" style="4" customWidth="1"/>
    <col min="1030" max="1030" width="21.5703125" style="4" customWidth="1"/>
    <col min="1031" max="1031" width="53.85546875" style="4" customWidth="1"/>
    <col min="1032" max="1032" width="5.5703125" style="4" customWidth="1"/>
    <col min="1033" max="1033" width="67.42578125" style="4" customWidth="1"/>
    <col min="1034" max="1280" width="9.140625" style="4"/>
    <col min="1281" max="1281" width="5.5703125" style="4" customWidth="1"/>
    <col min="1282" max="1282" width="5.140625" style="4" customWidth="1"/>
    <col min="1283" max="1283" width="41.5703125" style="4" bestFit="1" customWidth="1"/>
    <col min="1284" max="1284" width="50" style="4" customWidth="1"/>
    <col min="1285" max="1285" width="19.85546875" style="4" customWidth="1"/>
    <col min="1286" max="1286" width="21.5703125" style="4" customWidth="1"/>
    <col min="1287" max="1287" width="53.85546875" style="4" customWidth="1"/>
    <col min="1288" max="1288" width="5.5703125" style="4" customWidth="1"/>
    <col min="1289" max="1289" width="67.42578125" style="4" customWidth="1"/>
    <col min="1290" max="1536" width="9.140625" style="4"/>
    <col min="1537" max="1537" width="5.5703125" style="4" customWidth="1"/>
    <col min="1538" max="1538" width="5.140625" style="4" customWidth="1"/>
    <col min="1539" max="1539" width="41.5703125" style="4" bestFit="1" customWidth="1"/>
    <col min="1540" max="1540" width="50" style="4" customWidth="1"/>
    <col min="1541" max="1541" width="19.85546875" style="4" customWidth="1"/>
    <col min="1542" max="1542" width="21.5703125" style="4" customWidth="1"/>
    <col min="1543" max="1543" width="53.85546875" style="4" customWidth="1"/>
    <col min="1544" max="1544" width="5.5703125" style="4" customWidth="1"/>
    <col min="1545" max="1545" width="67.42578125" style="4" customWidth="1"/>
    <col min="1546" max="1792" width="9.140625" style="4"/>
    <col min="1793" max="1793" width="5.5703125" style="4" customWidth="1"/>
    <col min="1794" max="1794" width="5.140625" style="4" customWidth="1"/>
    <col min="1795" max="1795" width="41.5703125" style="4" bestFit="1" customWidth="1"/>
    <col min="1796" max="1796" width="50" style="4" customWidth="1"/>
    <col min="1797" max="1797" width="19.85546875" style="4" customWidth="1"/>
    <col min="1798" max="1798" width="21.5703125" style="4" customWidth="1"/>
    <col min="1799" max="1799" width="53.85546875" style="4" customWidth="1"/>
    <col min="1800" max="1800" width="5.5703125" style="4" customWidth="1"/>
    <col min="1801" max="1801" width="67.42578125" style="4" customWidth="1"/>
    <col min="1802" max="2048" width="9.140625" style="4"/>
    <col min="2049" max="2049" width="5.5703125" style="4" customWidth="1"/>
    <col min="2050" max="2050" width="5.140625" style="4" customWidth="1"/>
    <col min="2051" max="2051" width="41.5703125" style="4" bestFit="1" customWidth="1"/>
    <col min="2052" max="2052" width="50" style="4" customWidth="1"/>
    <col min="2053" max="2053" width="19.85546875" style="4" customWidth="1"/>
    <col min="2054" max="2054" width="21.5703125" style="4" customWidth="1"/>
    <col min="2055" max="2055" width="53.85546875" style="4" customWidth="1"/>
    <col min="2056" max="2056" width="5.5703125" style="4" customWidth="1"/>
    <col min="2057" max="2057" width="67.42578125" style="4" customWidth="1"/>
    <col min="2058" max="2304" width="9.140625" style="4"/>
    <col min="2305" max="2305" width="5.5703125" style="4" customWidth="1"/>
    <col min="2306" max="2306" width="5.140625" style="4" customWidth="1"/>
    <col min="2307" max="2307" width="41.5703125" style="4" bestFit="1" customWidth="1"/>
    <col min="2308" max="2308" width="50" style="4" customWidth="1"/>
    <col min="2309" max="2309" width="19.85546875" style="4" customWidth="1"/>
    <col min="2310" max="2310" width="21.5703125" style="4" customWidth="1"/>
    <col min="2311" max="2311" width="53.85546875" style="4" customWidth="1"/>
    <col min="2312" max="2312" width="5.5703125" style="4" customWidth="1"/>
    <col min="2313" max="2313" width="67.42578125" style="4" customWidth="1"/>
    <col min="2314" max="2560" width="9.140625" style="4"/>
    <col min="2561" max="2561" width="5.5703125" style="4" customWidth="1"/>
    <col min="2562" max="2562" width="5.140625" style="4" customWidth="1"/>
    <col min="2563" max="2563" width="41.5703125" style="4" bestFit="1" customWidth="1"/>
    <col min="2564" max="2564" width="50" style="4" customWidth="1"/>
    <col min="2565" max="2565" width="19.85546875" style="4" customWidth="1"/>
    <col min="2566" max="2566" width="21.5703125" style="4" customWidth="1"/>
    <col min="2567" max="2567" width="53.85546875" style="4" customWidth="1"/>
    <col min="2568" max="2568" width="5.5703125" style="4" customWidth="1"/>
    <col min="2569" max="2569" width="67.42578125" style="4" customWidth="1"/>
    <col min="2570" max="2816" width="9.140625" style="4"/>
    <col min="2817" max="2817" width="5.5703125" style="4" customWidth="1"/>
    <col min="2818" max="2818" width="5.140625" style="4" customWidth="1"/>
    <col min="2819" max="2819" width="41.5703125" style="4" bestFit="1" customWidth="1"/>
    <col min="2820" max="2820" width="50" style="4" customWidth="1"/>
    <col min="2821" max="2821" width="19.85546875" style="4" customWidth="1"/>
    <col min="2822" max="2822" width="21.5703125" style="4" customWidth="1"/>
    <col min="2823" max="2823" width="53.85546875" style="4" customWidth="1"/>
    <col min="2824" max="2824" width="5.5703125" style="4" customWidth="1"/>
    <col min="2825" max="2825" width="67.42578125" style="4" customWidth="1"/>
    <col min="2826" max="3072" width="9.140625" style="4"/>
    <col min="3073" max="3073" width="5.5703125" style="4" customWidth="1"/>
    <col min="3074" max="3074" width="5.140625" style="4" customWidth="1"/>
    <col min="3075" max="3075" width="41.5703125" style="4" bestFit="1" customWidth="1"/>
    <col min="3076" max="3076" width="50" style="4" customWidth="1"/>
    <col min="3077" max="3077" width="19.85546875" style="4" customWidth="1"/>
    <col min="3078" max="3078" width="21.5703125" style="4" customWidth="1"/>
    <col min="3079" max="3079" width="53.85546875" style="4" customWidth="1"/>
    <col min="3080" max="3080" width="5.5703125" style="4" customWidth="1"/>
    <col min="3081" max="3081" width="67.42578125" style="4" customWidth="1"/>
    <col min="3082" max="3328" width="9.140625" style="4"/>
    <col min="3329" max="3329" width="5.5703125" style="4" customWidth="1"/>
    <col min="3330" max="3330" width="5.140625" style="4" customWidth="1"/>
    <col min="3331" max="3331" width="41.5703125" style="4" bestFit="1" customWidth="1"/>
    <col min="3332" max="3332" width="50" style="4" customWidth="1"/>
    <col min="3333" max="3333" width="19.85546875" style="4" customWidth="1"/>
    <col min="3334" max="3334" width="21.5703125" style="4" customWidth="1"/>
    <col min="3335" max="3335" width="53.85546875" style="4" customWidth="1"/>
    <col min="3336" max="3336" width="5.5703125" style="4" customWidth="1"/>
    <col min="3337" max="3337" width="67.42578125" style="4" customWidth="1"/>
    <col min="3338" max="3584" width="9.140625" style="4"/>
    <col min="3585" max="3585" width="5.5703125" style="4" customWidth="1"/>
    <col min="3586" max="3586" width="5.140625" style="4" customWidth="1"/>
    <col min="3587" max="3587" width="41.5703125" style="4" bestFit="1" customWidth="1"/>
    <col min="3588" max="3588" width="50" style="4" customWidth="1"/>
    <col min="3589" max="3589" width="19.85546875" style="4" customWidth="1"/>
    <col min="3590" max="3590" width="21.5703125" style="4" customWidth="1"/>
    <col min="3591" max="3591" width="53.85546875" style="4" customWidth="1"/>
    <col min="3592" max="3592" width="5.5703125" style="4" customWidth="1"/>
    <col min="3593" max="3593" width="67.42578125" style="4" customWidth="1"/>
    <col min="3594" max="3840" width="9.140625" style="4"/>
    <col min="3841" max="3841" width="5.5703125" style="4" customWidth="1"/>
    <col min="3842" max="3842" width="5.140625" style="4" customWidth="1"/>
    <col min="3843" max="3843" width="41.5703125" style="4" bestFit="1" customWidth="1"/>
    <col min="3844" max="3844" width="50" style="4" customWidth="1"/>
    <col min="3845" max="3845" width="19.85546875" style="4" customWidth="1"/>
    <col min="3846" max="3846" width="21.5703125" style="4" customWidth="1"/>
    <col min="3847" max="3847" width="53.85546875" style="4" customWidth="1"/>
    <col min="3848" max="3848" width="5.5703125" style="4" customWidth="1"/>
    <col min="3849" max="3849" width="67.42578125" style="4" customWidth="1"/>
    <col min="3850" max="4096" width="9.140625" style="4"/>
    <col min="4097" max="4097" width="5.5703125" style="4" customWidth="1"/>
    <col min="4098" max="4098" width="5.140625" style="4" customWidth="1"/>
    <col min="4099" max="4099" width="41.5703125" style="4" bestFit="1" customWidth="1"/>
    <col min="4100" max="4100" width="50" style="4" customWidth="1"/>
    <col min="4101" max="4101" width="19.85546875" style="4" customWidth="1"/>
    <col min="4102" max="4102" width="21.5703125" style="4" customWidth="1"/>
    <col min="4103" max="4103" width="53.85546875" style="4" customWidth="1"/>
    <col min="4104" max="4104" width="5.5703125" style="4" customWidth="1"/>
    <col min="4105" max="4105" width="67.42578125" style="4" customWidth="1"/>
    <col min="4106" max="4352" width="9.140625" style="4"/>
    <col min="4353" max="4353" width="5.5703125" style="4" customWidth="1"/>
    <col min="4354" max="4354" width="5.140625" style="4" customWidth="1"/>
    <col min="4355" max="4355" width="41.5703125" style="4" bestFit="1" customWidth="1"/>
    <col min="4356" max="4356" width="50" style="4" customWidth="1"/>
    <col min="4357" max="4357" width="19.85546875" style="4" customWidth="1"/>
    <col min="4358" max="4358" width="21.5703125" style="4" customWidth="1"/>
    <col min="4359" max="4359" width="53.85546875" style="4" customWidth="1"/>
    <col min="4360" max="4360" width="5.5703125" style="4" customWidth="1"/>
    <col min="4361" max="4361" width="67.42578125" style="4" customWidth="1"/>
    <col min="4362" max="4608" width="9.140625" style="4"/>
    <col min="4609" max="4609" width="5.5703125" style="4" customWidth="1"/>
    <col min="4610" max="4610" width="5.140625" style="4" customWidth="1"/>
    <col min="4611" max="4611" width="41.5703125" style="4" bestFit="1" customWidth="1"/>
    <col min="4612" max="4612" width="50" style="4" customWidth="1"/>
    <col min="4613" max="4613" width="19.85546875" style="4" customWidth="1"/>
    <col min="4614" max="4614" width="21.5703125" style="4" customWidth="1"/>
    <col min="4615" max="4615" width="53.85546875" style="4" customWidth="1"/>
    <col min="4616" max="4616" width="5.5703125" style="4" customWidth="1"/>
    <col min="4617" max="4617" width="67.42578125" style="4" customWidth="1"/>
    <col min="4618" max="4864" width="9.140625" style="4"/>
    <col min="4865" max="4865" width="5.5703125" style="4" customWidth="1"/>
    <col min="4866" max="4866" width="5.140625" style="4" customWidth="1"/>
    <col min="4867" max="4867" width="41.5703125" style="4" bestFit="1" customWidth="1"/>
    <col min="4868" max="4868" width="50" style="4" customWidth="1"/>
    <col min="4869" max="4869" width="19.85546875" style="4" customWidth="1"/>
    <col min="4870" max="4870" width="21.5703125" style="4" customWidth="1"/>
    <col min="4871" max="4871" width="53.85546875" style="4" customWidth="1"/>
    <col min="4872" max="4872" width="5.5703125" style="4" customWidth="1"/>
    <col min="4873" max="4873" width="67.42578125" style="4" customWidth="1"/>
    <col min="4874" max="5120" width="9.140625" style="4"/>
    <col min="5121" max="5121" width="5.5703125" style="4" customWidth="1"/>
    <col min="5122" max="5122" width="5.140625" style="4" customWidth="1"/>
    <col min="5123" max="5123" width="41.5703125" style="4" bestFit="1" customWidth="1"/>
    <col min="5124" max="5124" width="50" style="4" customWidth="1"/>
    <col min="5125" max="5125" width="19.85546875" style="4" customWidth="1"/>
    <col min="5126" max="5126" width="21.5703125" style="4" customWidth="1"/>
    <col min="5127" max="5127" width="53.85546875" style="4" customWidth="1"/>
    <col min="5128" max="5128" width="5.5703125" style="4" customWidth="1"/>
    <col min="5129" max="5129" width="67.42578125" style="4" customWidth="1"/>
    <col min="5130" max="5376" width="9.140625" style="4"/>
    <col min="5377" max="5377" width="5.5703125" style="4" customWidth="1"/>
    <col min="5378" max="5378" width="5.140625" style="4" customWidth="1"/>
    <col min="5379" max="5379" width="41.5703125" style="4" bestFit="1" customWidth="1"/>
    <col min="5380" max="5380" width="50" style="4" customWidth="1"/>
    <col min="5381" max="5381" width="19.85546875" style="4" customWidth="1"/>
    <col min="5382" max="5382" width="21.5703125" style="4" customWidth="1"/>
    <col min="5383" max="5383" width="53.85546875" style="4" customWidth="1"/>
    <col min="5384" max="5384" width="5.5703125" style="4" customWidth="1"/>
    <col min="5385" max="5385" width="67.42578125" style="4" customWidth="1"/>
    <col min="5386" max="5632" width="9.140625" style="4"/>
    <col min="5633" max="5633" width="5.5703125" style="4" customWidth="1"/>
    <col min="5634" max="5634" width="5.140625" style="4" customWidth="1"/>
    <col min="5635" max="5635" width="41.5703125" style="4" bestFit="1" customWidth="1"/>
    <col min="5636" max="5636" width="50" style="4" customWidth="1"/>
    <col min="5637" max="5637" width="19.85546875" style="4" customWidth="1"/>
    <col min="5638" max="5638" width="21.5703125" style="4" customWidth="1"/>
    <col min="5639" max="5639" width="53.85546875" style="4" customWidth="1"/>
    <col min="5640" max="5640" width="5.5703125" style="4" customWidth="1"/>
    <col min="5641" max="5641" width="67.42578125" style="4" customWidth="1"/>
    <col min="5642" max="5888" width="9.140625" style="4"/>
    <col min="5889" max="5889" width="5.5703125" style="4" customWidth="1"/>
    <col min="5890" max="5890" width="5.140625" style="4" customWidth="1"/>
    <col min="5891" max="5891" width="41.5703125" style="4" bestFit="1" customWidth="1"/>
    <col min="5892" max="5892" width="50" style="4" customWidth="1"/>
    <col min="5893" max="5893" width="19.85546875" style="4" customWidth="1"/>
    <col min="5894" max="5894" width="21.5703125" style="4" customWidth="1"/>
    <col min="5895" max="5895" width="53.85546875" style="4" customWidth="1"/>
    <col min="5896" max="5896" width="5.5703125" style="4" customWidth="1"/>
    <col min="5897" max="5897" width="67.42578125" style="4" customWidth="1"/>
    <col min="5898" max="6144" width="9.140625" style="4"/>
    <col min="6145" max="6145" width="5.5703125" style="4" customWidth="1"/>
    <col min="6146" max="6146" width="5.140625" style="4" customWidth="1"/>
    <col min="6147" max="6147" width="41.5703125" style="4" bestFit="1" customWidth="1"/>
    <col min="6148" max="6148" width="50" style="4" customWidth="1"/>
    <col min="6149" max="6149" width="19.85546875" style="4" customWidth="1"/>
    <col min="6150" max="6150" width="21.5703125" style="4" customWidth="1"/>
    <col min="6151" max="6151" width="53.85546875" style="4" customWidth="1"/>
    <col min="6152" max="6152" width="5.5703125" style="4" customWidth="1"/>
    <col min="6153" max="6153" width="67.42578125" style="4" customWidth="1"/>
    <col min="6154" max="6400" width="9.140625" style="4"/>
    <col min="6401" max="6401" width="5.5703125" style="4" customWidth="1"/>
    <col min="6402" max="6402" width="5.140625" style="4" customWidth="1"/>
    <col min="6403" max="6403" width="41.5703125" style="4" bestFit="1" customWidth="1"/>
    <col min="6404" max="6404" width="50" style="4" customWidth="1"/>
    <col min="6405" max="6405" width="19.85546875" style="4" customWidth="1"/>
    <col min="6406" max="6406" width="21.5703125" style="4" customWidth="1"/>
    <col min="6407" max="6407" width="53.85546875" style="4" customWidth="1"/>
    <col min="6408" max="6408" width="5.5703125" style="4" customWidth="1"/>
    <col min="6409" max="6409" width="67.42578125" style="4" customWidth="1"/>
    <col min="6410" max="6656" width="9.140625" style="4"/>
    <col min="6657" max="6657" width="5.5703125" style="4" customWidth="1"/>
    <col min="6658" max="6658" width="5.140625" style="4" customWidth="1"/>
    <col min="6659" max="6659" width="41.5703125" style="4" bestFit="1" customWidth="1"/>
    <col min="6660" max="6660" width="50" style="4" customWidth="1"/>
    <col min="6661" max="6661" width="19.85546875" style="4" customWidth="1"/>
    <col min="6662" max="6662" width="21.5703125" style="4" customWidth="1"/>
    <col min="6663" max="6663" width="53.85546875" style="4" customWidth="1"/>
    <col min="6664" max="6664" width="5.5703125" style="4" customWidth="1"/>
    <col min="6665" max="6665" width="67.42578125" style="4" customWidth="1"/>
    <col min="6666" max="6912" width="9.140625" style="4"/>
    <col min="6913" max="6913" width="5.5703125" style="4" customWidth="1"/>
    <col min="6914" max="6914" width="5.140625" style="4" customWidth="1"/>
    <col min="6915" max="6915" width="41.5703125" style="4" bestFit="1" customWidth="1"/>
    <col min="6916" max="6916" width="50" style="4" customWidth="1"/>
    <col min="6917" max="6917" width="19.85546875" style="4" customWidth="1"/>
    <col min="6918" max="6918" width="21.5703125" style="4" customWidth="1"/>
    <col min="6919" max="6919" width="53.85546875" style="4" customWidth="1"/>
    <col min="6920" max="6920" width="5.5703125" style="4" customWidth="1"/>
    <col min="6921" max="6921" width="67.42578125" style="4" customWidth="1"/>
    <col min="6922" max="7168" width="9.140625" style="4"/>
    <col min="7169" max="7169" width="5.5703125" style="4" customWidth="1"/>
    <col min="7170" max="7170" width="5.140625" style="4" customWidth="1"/>
    <col min="7171" max="7171" width="41.5703125" style="4" bestFit="1" customWidth="1"/>
    <col min="7172" max="7172" width="50" style="4" customWidth="1"/>
    <col min="7173" max="7173" width="19.85546875" style="4" customWidth="1"/>
    <col min="7174" max="7174" width="21.5703125" style="4" customWidth="1"/>
    <col min="7175" max="7175" width="53.85546875" style="4" customWidth="1"/>
    <col min="7176" max="7176" width="5.5703125" style="4" customWidth="1"/>
    <col min="7177" max="7177" width="67.42578125" style="4" customWidth="1"/>
    <col min="7178" max="7424" width="9.140625" style="4"/>
    <col min="7425" max="7425" width="5.5703125" style="4" customWidth="1"/>
    <col min="7426" max="7426" width="5.140625" style="4" customWidth="1"/>
    <col min="7427" max="7427" width="41.5703125" style="4" bestFit="1" customWidth="1"/>
    <col min="7428" max="7428" width="50" style="4" customWidth="1"/>
    <col min="7429" max="7429" width="19.85546875" style="4" customWidth="1"/>
    <col min="7430" max="7430" width="21.5703125" style="4" customWidth="1"/>
    <col min="7431" max="7431" width="53.85546875" style="4" customWidth="1"/>
    <col min="7432" max="7432" width="5.5703125" style="4" customWidth="1"/>
    <col min="7433" max="7433" width="67.42578125" style="4" customWidth="1"/>
    <col min="7434" max="7680" width="9.140625" style="4"/>
    <col min="7681" max="7681" width="5.5703125" style="4" customWidth="1"/>
    <col min="7682" max="7682" width="5.140625" style="4" customWidth="1"/>
    <col min="7683" max="7683" width="41.5703125" style="4" bestFit="1" customWidth="1"/>
    <col min="7684" max="7684" width="50" style="4" customWidth="1"/>
    <col min="7685" max="7685" width="19.85546875" style="4" customWidth="1"/>
    <col min="7686" max="7686" width="21.5703125" style="4" customWidth="1"/>
    <col min="7687" max="7687" width="53.85546875" style="4" customWidth="1"/>
    <col min="7688" max="7688" width="5.5703125" style="4" customWidth="1"/>
    <col min="7689" max="7689" width="67.42578125" style="4" customWidth="1"/>
    <col min="7690" max="7936" width="9.140625" style="4"/>
    <col min="7937" max="7937" width="5.5703125" style="4" customWidth="1"/>
    <col min="7938" max="7938" width="5.140625" style="4" customWidth="1"/>
    <col min="7939" max="7939" width="41.5703125" style="4" bestFit="1" customWidth="1"/>
    <col min="7940" max="7940" width="50" style="4" customWidth="1"/>
    <col min="7941" max="7941" width="19.85546875" style="4" customWidth="1"/>
    <col min="7942" max="7942" width="21.5703125" style="4" customWidth="1"/>
    <col min="7943" max="7943" width="53.85546875" style="4" customWidth="1"/>
    <col min="7944" max="7944" width="5.5703125" style="4" customWidth="1"/>
    <col min="7945" max="7945" width="67.42578125" style="4" customWidth="1"/>
    <col min="7946" max="8192" width="9.140625" style="4"/>
    <col min="8193" max="8193" width="5.5703125" style="4" customWidth="1"/>
    <col min="8194" max="8194" width="5.140625" style="4" customWidth="1"/>
    <col min="8195" max="8195" width="41.5703125" style="4" bestFit="1" customWidth="1"/>
    <col min="8196" max="8196" width="50" style="4" customWidth="1"/>
    <col min="8197" max="8197" width="19.85546875" style="4" customWidth="1"/>
    <col min="8198" max="8198" width="21.5703125" style="4" customWidth="1"/>
    <col min="8199" max="8199" width="53.85546875" style="4" customWidth="1"/>
    <col min="8200" max="8200" width="5.5703125" style="4" customWidth="1"/>
    <col min="8201" max="8201" width="67.42578125" style="4" customWidth="1"/>
    <col min="8202" max="8448" width="9.140625" style="4"/>
    <col min="8449" max="8449" width="5.5703125" style="4" customWidth="1"/>
    <col min="8450" max="8450" width="5.140625" style="4" customWidth="1"/>
    <col min="8451" max="8451" width="41.5703125" style="4" bestFit="1" customWidth="1"/>
    <col min="8452" max="8452" width="50" style="4" customWidth="1"/>
    <col min="8453" max="8453" width="19.85546875" style="4" customWidth="1"/>
    <col min="8454" max="8454" width="21.5703125" style="4" customWidth="1"/>
    <col min="8455" max="8455" width="53.85546875" style="4" customWidth="1"/>
    <col min="8456" max="8456" width="5.5703125" style="4" customWidth="1"/>
    <col min="8457" max="8457" width="67.42578125" style="4" customWidth="1"/>
    <col min="8458" max="8704" width="9.140625" style="4"/>
    <col min="8705" max="8705" width="5.5703125" style="4" customWidth="1"/>
    <col min="8706" max="8706" width="5.140625" style="4" customWidth="1"/>
    <col min="8707" max="8707" width="41.5703125" style="4" bestFit="1" customWidth="1"/>
    <col min="8708" max="8708" width="50" style="4" customWidth="1"/>
    <col min="8709" max="8709" width="19.85546875" style="4" customWidth="1"/>
    <col min="8710" max="8710" width="21.5703125" style="4" customWidth="1"/>
    <col min="8711" max="8711" width="53.85546875" style="4" customWidth="1"/>
    <col min="8712" max="8712" width="5.5703125" style="4" customWidth="1"/>
    <col min="8713" max="8713" width="67.42578125" style="4" customWidth="1"/>
    <col min="8714" max="8960" width="9.140625" style="4"/>
    <col min="8961" max="8961" width="5.5703125" style="4" customWidth="1"/>
    <col min="8962" max="8962" width="5.140625" style="4" customWidth="1"/>
    <col min="8963" max="8963" width="41.5703125" style="4" bestFit="1" customWidth="1"/>
    <col min="8964" max="8964" width="50" style="4" customWidth="1"/>
    <col min="8965" max="8965" width="19.85546875" style="4" customWidth="1"/>
    <col min="8966" max="8966" width="21.5703125" style="4" customWidth="1"/>
    <col min="8967" max="8967" width="53.85546875" style="4" customWidth="1"/>
    <col min="8968" max="8968" width="5.5703125" style="4" customWidth="1"/>
    <col min="8969" max="8969" width="67.42578125" style="4" customWidth="1"/>
    <col min="8970" max="9216" width="9.140625" style="4"/>
    <col min="9217" max="9217" width="5.5703125" style="4" customWidth="1"/>
    <col min="9218" max="9218" width="5.140625" style="4" customWidth="1"/>
    <col min="9219" max="9219" width="41.5703125" style="4" bestFit="1" customWidth="1"/>
    <col min="9220" max="9220" width="50" style="4" customWidth="1"/>
    <col min="9221" max="9221" width="19.85546875" style="4" customWidth="1"/>
    <col min="9222" max="9222" width="21.5703125" style="4" customWidth="1"/>
    <col min="9223" max="9223" width="53.85546875" style="4" customWidth="1"/>
    <col min="9224" max="9224" width="5.5703125" style="4" customWidth="1"/>
    <col min="9225" max="9225" width="67.42578125" style="4" customWidth="1"/>
    <col min="9226" max="9472" width="9.140625" style="4"/>
    <col min="9473" max="9473" width="5.5703125" style="4" customWidth="1"/>
    <col min="9474" max="9474" width="5.140625" style="4" customWidth="1"/>
    <col min="9475" max="9475" width="41.5703125" style="4" bestFit="1" customWidth="1"/>
    <col min="9476" max="9476" width="50" style="4" customWidth="1"/>
    <col min="9477" max="9477" width="19.85546875" style="4" customWidth="1"/>
    <col min="9478" max="9478" width="21.5703125" style="4" customWidth="1"/>
    <col min="9479" max="9479" width="53.85546875" style="4" customWidth="1"/>
    <col min="9480" max="9480" width="5.5703125" style="4" customWidth="1"/>
    <col min="9481" max="9481" width="67.42578125" style="4" customWidth="1"/>
    <col min="9482" max="9728" width="9.140625" style="4"/>
    <col min="9729" max="9729" width="5.5703125" style="4" customWidth="1"/>
    <col min="9730" max="9730" width="5.140625" style="4" customWidth="1"/>
    <col min="9731" max="9731" width="41.5703125" style="4" bestFit="1" customWidth="1"/>
    <col min="9732" max="9732" width="50" style="4" customWidth="1"/>
    <col min="9733" max="9733" width="19.85546875" style="4" customWidth="1"/>
    <col min="9734" max="9734" width="21.5703125" style="4" customWidth="1"/>
    <col min="9735" max="9735" width="53.85546875" style="4" customWidth="1"/>
    <col min="9736" max="9736" width="5.5703125" style="4" customWidth="1"/>
    <col min="9737" max="9737" width="67.42578125" style="4" customWidth="1"/>
    <col min="9738" max="9984" width="9.140625" style="4"/>
    <col min="9985" max="9985" width="5.5703125" style="4" customWidth="1"/>
    <col min="9986" max="9986" width="5.140625" style="4" customWidth="1"/>
    <col min="9987" max="9987" width="41.5703125" style="4" bestFit="1" customWidth="1"/>
    <col min="9988" max="9988" width="50" style="4" customWidth="1"/>
    <col min="9989" max="9989" width="19.85546875" style="4" customWidth="1"/>
    <col min="9990" max="9990" width="21.5703125" style="4" customWidth="1"/>
    <col min="9991" max="9991" width="53.85546875" style="4" customWidth="1"/>
    <col min="9992" max="9992" width="5.5703125" style="4" customWidth="1"/>
    <col min="9993" max="9993" width="67.42578125" style="4" customWidth="1"/>
    <col min="9994" max="10240" width="9.140625" style="4"/>
    <col min="10241" max="10241" width="5.5703125" style="4" customWidth="1"/>
    <col min="10242" max="10242" width="5.140625" style="4" customWidth="1"/>
    <col min="10243" max="10243" width="41.5703125" style="4" bestFit="1" customWidth="1"/>
    <col min="10244" max="10244" width="50" style="4" customWidth="1"/>
    <col min="10245" max="10245" width="19.85546875" style="4" customWidth="1"/>
    <col min="10246" max="10246" width="21.5703125" style="4" customWidth="1"/>
    <col min="10247" max="10247" width="53.85546875" style="4" customWidth="1"/>
    <col min="10248" max="10248" width="5.5703125" style="4" customWidth="1"/>
    <col min="10249" max="10249" width="67.42578125" style="4" customWidth="1"/>
    <col min="10250" max="10496" width="9.140625" style="4"/>
    <col min="10497" max="10497" width="5.5703125" style="4" customWidth="1"/>
    <col min="10498" max="10498" width="5.140625" style="4" customWidth="1"/>
    <col min="10499" max="10499" width="41.5703125" style="4" bestFit="1" customWidth="1"/>
    <col min="10500" max="10500" width="50" style="4" customWidth="1"/>
    <col min="10501" max="10501" width="19.85546875" style="4" customWidth="1"/>
    <col min="10502" max="10502" width="21.5703125" style="4" customWidth="1"/>
    <col min="10503" max="10503" width="53.85546875" style="4" customWidth="1"/>
    <col min="10504" max="10504" width="5.5703125" style="4" customWidth="1"/>
    <col min="10505" max="10505" width="67.42578125" style="4" customWidth="1"/>
    <col min="10506" max="10752" width="9.140625" style="4"/>
    <col min="10753" max="10753" width="5.5703125" style="4" customWidth="1"/>
    <col min="10754" max="10754" width="5.140625" style="4" customWidth="1"/>
    <col min="10755" max="10755" width="41.5703125" style="4" bestFit="1" customWidth="1"/>
    <col min="10756" max="10756" width="50" style="4" customWidth="1"/>
    <col min="10757" max="10757" width="19.85546875" style="4" customWidth="1"/>
    <col min="10758" max="10758" width="21.5703125" style="4" customWidth="1"/>
    <col min="10759" max="10759" width="53.85546875" style="4" customWidth="1"/>
    <col min="10760" max="10760" width="5.5703125" style="4" customWidth="1"/>
    <col min="10761" max="10761" width="67.42578125" style="4" customWidth="1"/>
    <col min="10762" max="11008" width="9.140625" style="4"/>
    <col min="11009" max="11009" width="5.5703125" style="4" customWidth="1"/>
    <col min="11010" max="11010" width="5.140625" style="4" customWidth="1"/>
    <col min="11011" max="11011" width="41.5703125" style="4" bestFit="1" customWidth="1"/>
    <col min="11012" max="11012" width="50" style="4" customWidth="1"/>
    <col min="11013" max="11013" width="19.85546875" style="4" customWidth="1"/>
    <col min="11014" max="11014" width="21.5703125" style="4" customWidth="1"/>
    <col min="11015" max="11015" width="53.85546875" style="4" customWidth="1"/>
    <col min="11016" max="11016" width="5.5703125" style="4" customWidth="1"/>
    <col min="11017" max="11017" width="67.42578125" style="4" customWidth="1"/>
    <col min="11018" max="11264" width="9.140625" style="4"/>
    <col min="11265" max="11265" width="5.5703125" style="4" customWidth="1"/>
    <col min="11266" max="11266" width="5.140625" style="4" customWidth="1"/>
    <col min="11267" max="11267" width="41.5703125" style="4" bestFit="1" customWidth="1"/>
    <col min="11268" max="11268" width="50" style="4" customWidth="1"/>
    <col min="11269" max="11269" width="19.85546875" style="4" customWidth="1"/>
    <col min="11270" max="11270" width="21.5703125" style="4" customWidth="1"/>
    <col min="11271" max="11271" width="53.85546875" style="4" customWidth="1"/>
    <col min="11272" max="11272" width="5.5703125" style="4" customWidth="1"/>
    <col min="11273" max="11273" width="67.42578125" style="4" customWidth="1"/>
    <col min="11274" max="11520" width="9.140625" style="4"/>
    <col min="11521" max="11521" width="5.5703125" style="4" customWidth="1"/>
    <col min="11522" max="11522" width="5.140625" style="4" customWidth="1"/>
    <col min="11523" max="11523" width="41.5703125" style="4" bestFit="1" customWidth="1"/>
    <col min="11524" max="11524" width="50" style="4" customWidth="1"/>
    <col min="11525" max="11525" width="19.85546875" style="4" customWidth="1"/>
    <col min="11526" max="11526" width="21.5703125" style="4" customWidth="1"/>
    <col min="11527" max="11527" width="53.85546875" style="4" customWidth="1"/>
    <col min="11528" max="11528" width="5.5703125" style="4" customWidth="1"/>
    <col min="11529" max="11529" width="67.42578125" style="4" customWidth="1"/>
    <col min="11530" max="11776" width="9.140625" style="4"/>
    <col min="11777" max="11777" width="5.5703125" style="4" customWidth="1"/>
    <col min="11778" max="11778" width="5.140625" style="4" customWidth="1"/>
    <col min="11779" max="11779" width="41.5703125" style="4" bestFit="1" customWidth="1"/>
    <col min="11780" max="11780" width="50" style="4" customWidth="1"/>
    <col min="11781" max="11781" width="19.85546875" style="4" customWidth="1"/>
    <col min="11782" max="11782" width="21.5703125" style="4" customWidth="1"/>
    <col min="11783" max="11783" width="53.85546875" style="4" customWidth="1"/>
    <col min="11784" max="11784" width="5.5703125" style="4" customWidth="1"/>
    <col min="11785" max="11785" width="67.42578125" style="4" customWidth="1"/>
    <col min="11786" max="12032" width="9.140625" style="4"/>
    <col min="12033" max="12033" width="5.5703125" style="4" customWidth="1"/>
    <col min="12034" max="12034" width="5.140625" style="4" customWidth="1"/>
    <col min="12035" max="12035" width="41.5703125" style="4" bestFit="1" customWidth="1"/>
    <col min="12036" max="12036" width="50" style="4" customWidth="1"/>
    <col min="12037" max="12037" width="19.85546875" style="4" customWidth="1"/>
    <col min="12038" max="12038" width="21.5703125" style="4" customWidth="1"/>
    <col min="12039" max="12039" width="53.85546875" style="4" customWidth="1"/>
    <col min="12040" max="12040" width="5.5703125" style="4" customWidth="1"/>
    <col min="12041" max="12041" width="67.42578125" style="4" customWidth="1"/>
    <col min="12042" max="12288" width="9.140625" style="4"/>
    <col min="12289" max="12289" width="5.5703125" style="4" customWidth="1"/>
    <col min="12290" max="12290" width="5.140625" style="4" customWidth="1"/>
    <col min="12291" max="12291" width="41.5703125" style="4" bestFit="1" customWidth="1"/>
    <col min="12292" max="12292" width="50" style="4" customWidth="1"/>
    <col min="12293" max="12293" width="19.85546875" style="4" customWidth="1"/>
    <col min="12294" max="12294" width="21.5703125" style="4" customWidth="1"/>
    <col min="12295" max="12295" width="53.85546875" style="4" customWidth="1"/>
    <col min="12296" max="12296" width="5.5703125" style="4" customWidth="1"/>
    <col min="12297" max="12297" width="67.42578125" style="4" customWidth="1"/>
    <col min="12298" max="12544" width="9.140625" style="4"/>
    <col min="12545" max="12545" width="5.5703125" style="4" customWidth="1"/>
    <col min="12546" max="12546" width="5.140625" style="4" customWidth="1"/>
    <col min="12547" max="12547" width="41.5703125" style="4" bestFit="1" customWidth="1"/>
    <col min="12548" max="12548" width="50" style="4" customWidth="1"/>
    <col min="12549" max="12549" width="19.85546875" style="4" customWidth="1"/>
    <col min="12550" max="12550" width="21.5703125" style="4" customWidth="1"/>
    <col min="12551" max="12551" width="53.85546875" style="4" customWidth="1"/>
    <col min="12552" max="12552" width="5.5703125" style="4" customWidth="1"/>
    <col min="12553" max="12553" width="67.42578125" style="4" customWidth="1"/>
    <col min="12554" max="12800" width="9.140625" style="4"/>
    <col min="12801" max="12801" width="5.5703125" style="4" customWidth="1"/>
    <col min="12802" max="12802" width="5.140625" style="4" customWidth="1"/>
    <col min="12803" max="12803" width="41.5703125" style="4" bestFit="1" customWidth="1"/>
    <col min="12804" max="12804" width="50" style="4" customWidth="1"/>
    <col min="12805" max="12805" width="19.85546875" style="4" customWidth="1"/>
    <col min="12806" max="12806" width="21.5703125" style="4" customWidth="1"/>
    <col min="12807" max="12807" width="53.85546875" style="4" customWidth="1"/>
    <col min="12808" max="12808" width="5.5703125" style="4" customWidth="1"/>
    <col min="12809" max="12809" width="67.42578125" style="4" customWidth="1"/>
    <col min="12810" max="13056" width="9.140625" style="4"/>
    <col min="13057" max="13057" width="5.5703125" style="4" customWidth="1"/>
    <col min="13058" max="13058" width="5.140625" style="4" customWidth="1"/>
    <col min="13059" max="13059" width="41.5703125" style="4" bestFit="1" customWidth="1"/>
    <col min="13060" max="13060" width="50" style="4" customWidth="1"/>
    <col min="13061" max="13061" width="19.85546875" style="4" customWidth="1"/>
    <col min="13062" max="13062" width="21.5703125" style="4" customWidth="1"/>
    <col min="13063" max="13063" width="53.85546875" style="4" customWidth="1"/>
    <col min="13064" max="13064" width="5.5703125" style="4" customWidth="1"/>
    <col min="13065" max="13065" width="67.42578125" style="4" customWidth="1"/>
    <col min="13066" max="13312" width="9.140625" style="4"/>
    <col min="13313" max="13313" width="5.5703125" style="4" customWidth="1"/>
    <col min="13314" max="13314" width="5.140625" style="4" customWidth="1"/>
    <col min="13315" max="13315" width="41.5703125" style="4" bestFit="1" customWidth="1"/>
    <col min="13316" max="13316" width="50" style="4" customWidth="1"/>
    <col min="13317" max="13317" width="19.85546875" style="4" customWidth="1"/>
    <col min="13318" max="13318" width="21.5703125" style="4" customWidth="1"/>
    <col min="13319" max="13319" width="53.85546875" style="4" customWidth="1"/>
    <col min="13320" max="13320" width="5.5703125" style="4" customWidth="1"/>
    <col min="13321" max="13321" width="67.42578125" style="4" customWidth="1"/>
    <col min="13322" max="13568" width="9.140625" style="4"/>
    <col min="13569" max="13569" width="5.5703125" style="4" customWidth="1"/>
    <col min="13570" max="13570" width="5.140625" style="4" customWidth="1"/>
    <col min="13571" max="13571" width="41.5703125" style="4" bestFit="1" customWidth="1"/>
    <col min="13572" max="13572" width="50" style="4" customWidth="1"/>
    <col min="13573" max="13573" width="19.85546875" style="4" customWidth="1"/>
    <col min="13574" max="13574" width="21.5703125" style="4" customWidth="1"/>
    <col min="13575" max="13575" width="53.85546875" style="4" customWidth="1"/>
    <col min="13576" max="13576" width="5.5703125" style="4" customWidth="1"/>
    <col min="13577" max="13577" width="67.42578125" style="4" customWidth="1"/>
    <col min="13578" max="13824" width="9.140625" style="4"/>
    <col min="13825" max="13825" width="5.5703125" style="4" customWidth="1"/>
    <col min="13826" max="13826" width="5.140625" style="4" customWidth="1"/>
    <col min="13827" max="13827" width="41.5703125" style="4" bestFit="1" customWidth="1"/>
    <col min="13828" max="13828" width="50" style="4" customWidth="1"/>
    <col min="13829" max="13829" width="19.85546875" style="4" customWidth="1"/>
    <col min="13830" max="13830" width="21.5703125" style="4" customWidth="1"/>
    <col min="13831" max="13831" width="53.85546875" style="4" customWidth="1"/>
    <col min="13832" max="13832" width="5.5703125" style="4" customWidth="1"/>
    <col min="13833" max="13833" width="67.42578125" style="4" customWidth="1"/>
    <col min="13834" max="14080" width="9.140625" style="4"/>
    <col min="14081" max="14081" width="5.5703125" style="4" customWidth="1"/>
    <col min="14082" max="14082" width="5.140625" style="4" customWidth="1"/>
    <col min="14083" max="14083" width="41.5703125" style="4" bestFit="1" customWidth="1"/>
    <col min="14084" max="14084" width="50" style="4" customWidth="1"/>
    <col min="14085" max="14085" width="19.85546875" style="4" customWidth="1"/>
    <col min="14086" max="14086" width="21.5703125" style="4" customWidth="1"/>
    <col min="14087" max="14087" width="53.85546875" style="4" customWidth="1"/>
    <col min="14088" max="14088" width="5.5703125" style="4" customWidth="1"/>
    <col min="14089" max="14089" width="67.42578125" style="4" customWidth="1"/>
    <col min="14090" max="14336" width="9.140625" style="4"/>
    <col min="14337" max="14337" width="5.5703125" style="4" customWidth="1"/>
    <col min="14338" max="14338" width="5.140625" style="4" customWidth="1"/>
    <col min="14339" max="14339" width="41.5703125" style="4" bestFit="1" customWidth="1"/>
    <col min="14340" max="14340" width="50" style="4" customWidth="1"/>
    <col min="14341" max="14341" width="19.85546875" style="4" customWidth="1"/>
    <col min="14342" max="14342" width="21.5703125" style="4" customWidth="1"/>
    <col min="14343" max="14343" width="53.85546875" style="4" customWidth="1"/>
    <col min="14344" max="14344" width="5.5703125" style="4" customWidth="1"/>
    <col min="14345" max="14345" width="67.42578125" style="4" customWidth="1"/>
    <col min="14346" max="14592" width="9.140625" style="4"/>
    <col min="14593" max="14593" width="5.5703125" style="4" customWidth="1"/>
    <col min="14594" max="14594" width="5.140625" style="4" customWidth="1"/>
    <col min="14595" max="14595" width="41.5703125" style="4" bestFit="1" customWidth="1"/>
    <col min="14596" max="14596" width="50" style="4" customWidth="1"/>
    <col min="14597" max="14597" width="19.85546875" style="4" customWidth="1"/>
    <col min="14598" max="14598" width="21.5703125" style="4" customWidth="1"/>
    <col min="14599" max="14599" width="53.85546875" style="4" customWidth="1"/>
    <col min="14600" max="14600" width="5.5703125" style="4" customWidth="1"/>
    <col min="14601" max="14601" width="67.42578125" style="4" customWidth="1"/>
    <col min="14602" max="14848" width="9.140625" style="4"/>
    <col min="14849" max="14849" width="5.5703125" style="4" customWidth="1"/>
    <col min="14850" max="14850" width="5.140625" style="4" customWidth="1"/>
    <col min="14851" max="14851" width="41.5703125" style="4" bestFit="1" customWidth="1"/>
    <col min="14852" max="14852" width="50" style="4" customWidth="1"/>
    <col min="14853" max="14853" width="19.85546875" style="4" customWidth="1"/>
    <col min="14854" max="14854" width="21.5703125" style="4" customWidth="1"/>
    <col min="14855" max="14855" width="53.85546875" style="4" customWidth="1"/>
    <col min="14856" max="14856" width="5.5703125" style="4" customWidth="1"/>
    <col min="14857" max="14857" width="67.42578125" style="4" customWidth="1"/>
    <col min="14858" max="15104" width="9.140625" style="4"/>
    <col min="15105" max="15105" width="5.5703125" style="4" customWidth="1"/>
    <col min="15106" max="15106" width="5.140625" style="4" customWidth="1"/>
    <col min="15107" max="15107" width="41.5703125" style="4" bestFit="1" customWidth="1"/>
    <col min="15108" max="15108" width="50" style="4" customWidth="1"/>
    <col min="15109" max="15109" width="19.85546875" style="4" customWidth="1"/>
    <col min="15110" max="15110" width="21.5703125" style="4" customWidth="1"/>
    <col min="15111" max="15111" width="53.85546875" style="4" customWidth="1"/>
    <col min="15112" max="15112" width="5.5703125" style="4" customWidth="1"/>
    <col min="15113" max="15113" width="67.42578125" style="4" customWidth="1"/>
    <col min="15114" max="15360" width="9.140625" style="4"/>
    <col min="15361" max="15361" width="5.5703125" style="4" customWidth="1"/>
    <col min="15362" max="15362" width="5.140625" style="4" customWidth="1"/>
    <col min="15363" max="15363" width="41.5703125" style="4" bestFit="1" customWidth="1"/>
    <col min="15364" max="15364" width="50" style="4" customWidth="1"/>
    <col min="15365" max="15365" width="19.85546875" style="4" customWidth="1"/>
    <col min="15366" max="15366" width="21.5703125" style="4" customWidth="1"/>
    <col min="15367" max="15367" width="53.85546875" style="4" customWidth="1"/>
    <col min="15368" max="15368" width="5.5703125" style="4" customWidth="1"/>
    <col min="15369" max="15369" width="67.42578125" style="4" customWidth="1"/>
    <col min="15370" max="15616" width="9.140625" style="4"/>
    <col min="15617" max="15617" width="5.5703125" style="4" customWidth="1"/>
    <col min="15618" max="15618" width="5.140625" style="4" customWidth="1"/>
    <col min="15619" max="15619" width="41.5703125" style="4" bestFit="1" customWidth="1"/>
    <col min="15620" max="15620" width="50" style="4" customWidth="1"/>
    <col min="15621" max="15621" width="19.85546875" style="4" customWidth="1"/>
    <col min="15622" max="15622" width="21.5703125" style="4" customWidth="1"/>
    <col min="15623" max="15623" width="53.85546875" style="4" customWidth="1"/>
    <col min="15624" max="15624" width="5.5703125" style="4" customWidth="1"/>
    <col min="15625" max="15625" width="67.42578125" style="4" customWidth="1"/>
    <col min="15626" max="15872" width="9.140625" style="4"/>
    <col min="15873" max="15873" width="5.5703125" style="4" customWidth="1"/>
    <col min="15874" max="15874" width="5.140625" style="4" customWidth="1"/>
    <col min="15875" max="15875" width="41.5703125" style="4" bestFit="1" customWidth="1"/>
    <col min="15876" max="15876" width="50" style="4" customWidth="1"/>
    <col min="15877" max="15877" width="19.85546875" style="4" customWidth="1"/>
    <col min="15878" max="15878" width="21.5703125" style="4" customWidth="1"/>
    <col min="15879" max="15879" width="53.85546875" style="4" customWidth="1"/>
    <col min="15880" max="15880" width="5.5703125" style="4" customWidth="1"/>
    <col min="15881" max="15881" width="67.42578125" style="4" customWidth="1"/>
    <col min="15882" max="16128" width="9.140625" style="4"/>
    <col min="16129" max="16129" width="5.5703125" style="4" customWidth="1"/>
    <col min="16130" max="16130" width="5.140625" style="4" customWidth="1"/>
    <col min="16131" max="16131" width="41.5703125" style="4" bestFit="1" customWidth="1"/>
    <col min="16132" max="16132" width="50" style="4" customWidth="1"/>
    <col min="16133" max="16133" width="19.85546875" style="4" customWidth="1"/>
    <col min="16134" max="16134" width="21.5703125" style="4" customWidth="1"/>
    <col min="16135" max="16135" width="53.85546875" style="4" customWidth="1"/>
    <col min="16136" max="16136" width="5.5703125" style="4" customWidth="1"/>
    <col min="16137" max="16137" width="67.42578125" style="4" customWidth="1"/>
    <col min="16138" max="16384" width="9.140625" style="4"/>
  </cols>
  <sheetData>
    <row r="1" spans="1:7" ht="18.75">
      <c r="A1" s="3" t="s">
        <v>22</v>
      </c>
    </row>
    <row r="2" spans="1:7" ht="15.75" thickBot="1"/>
    <row r="3" spans="1:7" ht="16.5" thickBot="1">
      <c r="C3" s="5" t="s">
        <v>23</v>
      </c>
      <c r="D3" s="6" t="s">
        <v>24</v>
      </c>
      <c r="E3" s="6" t="s">
        <v>25</v>
      </c>
      <c r="F3" s="6" t="s">
        <v>26</v>
      </c>
      <c r="G3" s="7" t="s">
        <v>27</v>
      </c>
    </row>
    <row r="4" spans="1:7" s="8" customFormat="1" ht="30.75" thickBot="1">
      <c r="C4" s="9"/>
      <c r="D4" s="10" t="s">
        <v>28</v>
      </c>
      <c r="E4" s="11" t="s">
        <v>29</v>
      </c>
      <c r="F4" s="11" t="s">
        <v>30</v>
      </c>
      <c r="G4" s="12" t="s">
        <v>31</v>
      </c>
    </row>
    <row r="5" spans="1:7" ht="15.75" thickBot="1">
      <c r="C5" s="13"/>
      <c r="D5" s="13"/>
      <c r="E5" s="13"/>
      <c r="F5" s="13"/>
      <c r="G5" s="14"/>
    </row>
    <row r="6" spans="1:7" ht="16.5" thickBot="1">
      <c r="C6" s="166" t="s">
        <v>15</v>
      </c>
      <c r="D6" s="167"/>
      <c r="E6" s="167"/>
      <c r="F6" s="167"/>
      <c r="G6" s="168"/>
    </row>
    <row r="7" spans="1:7" ht="15.75" thickBot="1">
      <c r="C7" s="15"/>
      <c r="D7" s="6" t="s">
        <v>24</v>
      </c>
      <c r="E7" s="6" t="s">
        <v>25</v>
      </c>
      <c r="F7" s="6" t="s">
        <v>26</v>
      </c>
      <c r="G7" s="7" t="s">
        <v>27</v>
      </c>
    </row>
    <row r="8" spans="1:7" s="8" customFormat="1" ht="30">
      <c r="C8" s="16" t="s">
        <v>32</v>
      </c>
      <c r="D8" s="17" t="s">
        <v>33</v>
      </c>
      <c r="E8" s="18" t="s">
        <v>34</v>
      </c>
      <c r="F8" s="19" t="s">
        <v>35</v>
      </c>
      <c r="G8" s="67" t="s">
        <v>937</v>
      </c>
    </row>
    <row r="9" spans="1:7" ht="15.75" thickBot="1">
      <c r="C9" s="20" t="s">
        <v>36</v>
      </c>
      <c r="D9" s="21" t="s">
        <v>37</v>
      </c>
      <c r="E9" s="22" t="s">
        <v>38</v>
      </c>
      <c r="F9" s="22" t="s">
        <v>39</v>
      </c>
      <c r="G9" s="68" t="s">
        <v>938</v>
      </c>
    </row>
    <row r="10" spans="1:7" ht="15.75" thickBot="1"/>
    <row r="11" spans="1:7" ht="16.5" customHeight="1" thickBot="1">
      <c r="B11" s="163" t="s">
        <v>40</v>
      </c>
      <c r="C11" s="159" t="s">
        <v>41</v>
      </c>
      <c r="D11" s="169" t="s">
        <v>42</v>
      </c>
      <c r="E11" s="170"/>
      <c r="F11" s="170"/>
      <c r="G11" s="171"/>
    </row>
    <row r="12" spans="1:7" ht="15.75" thickBot="1">
      <c r="B12" s="164"/>
      <c r="C12" s="160"/>
      <c r="D12" s="23" t="s">
        <v>24</v>
      </c>
      <c r="E12" s="24" t="s">
        <v>25</v>
      </c>
      <c r="F12" s="24" t="s">
        <v>26</v>
      </c>
      <c r="G12" s="25" t="s">
        <v>27</v>
      </c>
    </row>
    <row r="13" spans="1:7">
      <c r="B13" s="164"/>
      <c r="C13" s="26" t="s">
        <v>43</v>
      </c>
      <c r="D13" s="27" t="s">
        <v>28</v>
      </c>
      <c r="E13" s="28" t="s">
        <v>29</v>
      </c>
      <c r="F13" s="28" t="s">
        <v>30</v>
      </c>
      <c r="G13" s="29"/>
    </row>
    <row r="14" spans="1:7">
      <c r="B14" s="164"/>
      <c r="C14" s="30" t="s">
        <v>44</v>
      </c>
      <c r="D14" s="31" t="s">
        <v>45</v>
      </c>
      <c r="E14" s="32" t="s">
        <v>2</v>
      </c>
      <c r="F14" s="33" t="s">
        <v>46</v>
      </c>
      <c r="G14" s="34"/>
    </row>
    <row r="15" spans="1:7">
      <c r="B15" s="164"/>
      <c r="C15" s="30" t="s">
        <v>47</v>
      </c>
      <c r="D15" s="35" t="s">
        <v>48</v>
      </c>
      <c r="E15" s="36" t="s">
        <v>49</v>
      </c>
      <c r="F15" s="37" t="s">
        <v>50</v>
      </c>
      <c r="G15" s="38" t="s">
        <v>51</v>
      </c>
    </row>
    <row r="16" spans="1:7" ht="30">
      <c r="B16" s="164"/>
      <c r="C16" s="30" t="s">
        <v>52</v>
      </c>
      <c r="D16" s="35" t="s">
        <v>53</v>
      </c>
      <c r="E16" s="36" t="s">
        <v>54</v>
      </c>
      <c r="F16" s="37" t="s">
        <v>50</v>
      </c>
      <c r="G16" s="38" t="s">
        <v>55</v>
      </c>
    </row>
    <row r="17" spans="2:10" ht="30">
      <c r="B17" s="164"/>
      <c r="C17" s="30" t="s">
        <v>56</v>
      </c>
      <c r="D17" s="35" t="s">
        <v>57</v>
      </c>
      <c r="E17" s="36" t="s">
        <v>58</v>
      </c>
      <c r="F17" s="37" t="s">
        <v>50</v>
      </c>
      <c r="G17" s="38" t="s">
        <v>51</v>
      </c>
      <c r="I17" s="8"/>
    </row>
    <row r="18" spans="2:10" ht="30.75" thickBot="1">
      <c r="B18" s="164"/>
      <c r="C18" s="39" t="s">
        <v>59</v>
      </c>
      <c r="D18" s="40" t="s">
        <v>60</v>
      </c>
      <c r="E18" s="41" t="s">
        <v>61</v>
      </c>
      <c r="F18" s="42" t="s">
        <v>62</v>
      </c>
      <c r="G18" s="43"/>
      <c r="J18" s="44"/>
    </row>
    <row r="19" spans="2:10" ht="15.75" thickBot="1">
      <c r="B19" s="164"/>
      <c r="C19" s="159" t="s">
        <v>63</v>
      </c>
      <c r="D19" s="169" t="s">
        <v>64</v>
      </c>
      <c r="E19" s="170"/>
      <c r="F19" s="170"/>
      <c r="G19" s="171"/>
    </row>
    <row r="20" spans="2:10" ht="15.75" thickBot="1">
      <c r="B20" s="164"/>
      <c r="C20" s="160"/>
      <c r="D20" s="45" t="s">
        <v>24</v>
      </c>
      <c r="E20" s="46" t="s">
        <v>25</v>
      </c>
      <c r="F20" s="46" t="s">
        <v>26</v>
      </c>
      <c r="G20" s="47" t="s">
        <v>27</v>
      </c>
    </row>
    <row r="21" spans="2:10">
      <c r="B21" s="164"/>
      <c r="C21" s="26" t="s">
        <v>43</v>
      </c>
      <c r="D21" s="27" t="s">
        <v>28</v>
      </c>
      <c r="E21" s="28" t="s">
        <v>29</v>
      </c>
      <c r="F21" s="28" t="s">
        <v>30</v>
      </c>
      <c r="G21" s="29"/>
    </row>
    <row r="22" spans="2:10">
      <c r="B22" s="164"/>
      <c r="C22" s="30" t="s">
        <v>44</v>
      </c>
      <c r="D22" s="31" t="s">
        <v>45</v>
      </c>
      <c r="E22" s="32" t="s">
        <v>2</v>
      </c>
      <c r="F22" s="33" t="s">
        <v>46</v>
      </c>
      <c r="G22" s="34"/>
    </row>
    <row r="23" spans="2:10" ht="30">
      <c r="B23" s="164"/>
      <c r="C23" s="30" t="s">
        <v>47</v>
      </c>
      <c r="D23" s="35" t="s">
        <v>65</v>
      </c>
      <c r="E23" s="36" t="s">
        <v>66</v>
      </c>
      <c r="F23" s="37" t="s">
        <v>50</v>
      </c>
      <c r="G23" s="38" t="s">
        <v>51</v>
      </c>
    </row>
    <row r="24" spans="2:10" ht="30">
      <c r="B24" s="164"/>
      <c r="C24" s="30" t="s">
        <v>52</v>
      </c>
      <c r="D24" s="35" t="s">
        <v>53</v>
      </c>
      <c r="E24" s="36" t="s">
        <v>67</v>
      </c>
      <c r="F24" s="37" t="s">
        <v>50</v>
      </c>
      <c r="G24" s="38" t="s">
        <v>68</v>
      </c>
    </row>
    <row r="25" spans="2:10" ht="30">
      <c r="B25" s="164"/>
      <c r="C25" s="30" t="s">
        <v>56</v>
      </c>
      <c r="D25" s="35" t="s">
        <v>69</v>
      </c>
      <c r="E25" s="36" t="s">
        <v>70</v>
      </c>
      <c r="F25" s="37" t="s">
        <v>50</v>
      </c>
      <c r="G25" s="38" t="s">
        <v>51</v>
      </c>
    </row>
    <row r="26" spans="2:10" ht="15.75" thickBot="1">
      <c r="B26" s="164"/>
      <c r="C26" s="48" t="s">
        <v>59</v>
      </c>
      <c r="D26" s="49" t="s">
        <v>71</v>
      </c>
      <c r="E26" s="41" t="s">
        <v>72</v>
      </c>
      <c r="F26" s="42" t="s">
        <v>73</v>
      </c>
      <c r="G26" s="43"/>
    </row>
    <row r="27" spans="2:10" ht="16.5" customHeight="1">
      <c r="B27" s="164"/>
      <c r="C27" s="161" t="s">
        <v>939</v>
      </c>
      <c r="D27" s="157" t="s">
        <v>24</v>
      </c>
      <c r="E27" s="157" t="s">
        <v>25</v>
      </c>
      <c r="F27" s="157" t="s">
        <v>26</v>
      </c>
      <c r="G27" s="157" t="s">
        <v>27</v>
      </c>
    </row>
    <row r="28" spans="2:10" ht="15.75" thickBot="1">
      <c r="B28" s="164"/>
      <c r="C28" s="162"/>
      <c r="D28" s="158"/>
      <c r="E28" s="158"/>
      <c r="F28" s="158"/>
      <c r="G28" s="158"/>
    </row>
    <row r="29" spans="2:10">
      <c r="B29" s="164"/>
      <c r="C29" s="26" t="s">
        <v>43</v>
      </c>
      <c r="D29" s="50" t="s">
        <v>28</v>
      </c>
      <c r="E29" s="51" t="s">
        <v>29</v>
      </c>
      <c r="F29" s="51" t="s">
        <v>30</v>
      </c>
      <c r="G29" s="52"/>
    </row>
    <row r="30" spans="2:10">
      <c r="B30" s="164"/>
      <c r="C30" s="30" t="s">
        <v>44</v>
      </c>
      <c r="D30" s="31" t="s">
        <v>45</v>
      </c>
      <c r="E30" s="32" t="s">
        <v>2</v>
      </c>
      <c r="F30" s="33" t="s">
        <v>46</v>
      </c>
      <c r="G30" s="34"/>
    </row>
    <row r="31" spans="2:10">
      <c r="B31" s="164"/>
      <c r="C31" s="30" t="s">
        <v>47</v>
      </c>
      <c r="D31" s="35" t="s">
        <v>74</v>
      </c>
      <c r="E31" s="36" t="s">
        <v>49</v>
      </c>
      <c r="F31" s="37" t="s">
        <v>50</v>
      </c>
      <c r="G31" s="38" t="s">
        <v>51</v>
      </c>
    </row>
    <row r="32" spans="2:10" ht="45">
      <c r="B32" s="164"/>
      <c r="C32" s="30" t="s">
        <v>52</v>
      </c>
      <c r="D32" s="35" t="s">
        <v>75</v>
      </c>
      <c r="E32" s="36" t="s">
        <v>76</v>
      </c>
      <c r="F32" s="37" t="s">
        <v>50</v>
      </c>
      <c r="G32" s="69" t="s">
        <v>940</v>
      </c>
    </row>
    <row r="33" spans="2:9" ht="30">
      <c r="B33" s="164"/>
      <c r="C33" s="30" t="s">
        <v>56</v>
      </c>
      <c r="D33" s="53" t="s">
        <v>77</v>
      </c>
      <c r="E33" s="36" t="s">
        <v>78</v>
      </c>
      <c r="F33" s="37" t="s">
        <v>50</v>
      </c>
      <c r="G33" s="69" t="s">
        <v>941</v>
      </c>
    </row>
    <row r="34" spans="2:9" ht="30.75" thickBot="1">
      <c r="B34" s="165"/>
      <c r="C34" s="39" t="s">
        <v>59</v>
      </c>
      <c r="D34" s="54" t="s">
        <v>942</v>
      </c>
      <c r="E34" s="41" t="s">
        <v>79</v>
      </c>
      <c r="F34" s="55" t="s">
        <v>80</v>
      </c>
      <c r="G34" s="43"/>
    </row>
    <row r="35" spans="2:9" ht="15.75" thickBot="1"/>
    <row r="36" spans="2:9">
      <c r="B36" s="163" t="s">
        <v>81</v>
      </c>
      <c r="C36" s="161" t="s">
        <v>82</v>
      </c>
      <c r="D36" s="157" t="s">
        <v>24</v>
      </c>
      <c r="E36" s="157" t="s">
        <v>25</v>
      </c>
      <c r="F36" s="157" t="s">
        <v>26</v>
      </c>
      <c r="G36" s="157" t="s">
        <v>27</v>
      </c>
    </row>
    <row r="37" spans="2:9" ht="15.75" thickBot="1">
      <c r="B37" s="164"/>
      <c r="C37" s="162"/>
      <c r="D37" s="158"/>
      <c r="E37" s="158"/>
      <c r="F37" s="158"/>
      <c r="G37" s="158"/>
    </row>
    <row r="38" spans="2:9">
      <c r="B38" s="164"/>
      <c r="C38" s="30" t="s">
        <v>43</v>
      </c>
      <c r="D38" s="56" t="s">
        <v>83</v>
      </c>
      <c r="E38" s="57" t="s">
        <v>2</v>
      </c>
      <c r="F38" s="58" t="s">
        <v>46</v>
      </c>
      <c r="G38" s="29"/>
    </row>
    <row r="39" spans="2:9">
      <c r="B39" s="164"/>
      <c r="C39" s="30" t="s">
        <v>44</v>
      </c>
      <c r="D39" s="59" t="s">
        <v>28</v>
      </c>
      <c r="E39" s="36" t="s">
        <v>29</v>
      </c>
      <c r="F39" s="36" t="s">
        <v>30</v>
      </c>
      <c r="G39" s="34"/>
    </row>
    <row r="40" spans="2:9" ht="45">
      <c r="B40" s="164"/>
      <c r="C40" s="30" t="s">
        <v>47</v>
      </c>
      <c r="D40" s="53" t="s">
        <v>84</v>
      </c>
      <c r="E40" s="36" t="s">
        <v>85</v>
      </c>
      <c r="F40" s="37" t="s">
        <v>50</v>
      </c>
      <c r="G40" s="38" t="s">
        <v>86</v>
      </c>
    </row>
    <row r="41" spans="2:9" ht="30">
      <c r="B41" s="164"/>
      <c r="C41" s="30" t="s">
        <v>52</v>
      </c>
      <c r="D41" s="35" t="s">
        <v>87</v>
      </c>
      <c r="E41" s="36" t="s">
        <v>88</v>
      </c>
      <c r="F41" s="37" t="s">
        <v>50</v>
      </c>
      <c r="G41" s="38" t="s">
        <v>89</v>
      </c>
    </row>
    <row r="42" spans="2:9" ht="54">
      <c r="B42" s="164"/>
      <c r="C42" s="30" t="s">
        <v>56</v>
      </c>
      <c r="D42" s="53" t="s">
        <v>90</v>
      </c>
      <c r="E42" s="36" t="s">
        <v>91</v>
      </c>
      <c r="F42" s="37" t="s">
        <v>50</v>
      </c>
      <c r="G42" s="38"/>
      <c r="I42" s="8"/>
    </row>
    <row r="43" spans="2:9" ht="30.75" thickBot="1">
      <c r="B43" s="164"/>
      <c r="C43" s="39" t="s">
        <v>59</v>
      </c>
      <c r="D43" s="40" t="s">
        <v>60</v>
      </c>
      <c r="E43" s="41" t="s">
        <v>61</v>
      </c>
      <c r="F43" s="42" t="s">
        <v>62</v>
      </c>
      <c r="G43" s="43"/>
    </row>
    <row r="44" spans="2:9">
      <c r="B44" s="164"/>
      <c r="C44" s="161" t="s">
        <v>943</v>
      </c>
      <c r="D44" s="157" t="s">
        <v>24</v>
      </c>
      <c r="E44" s="157" t="s">
        <v>25</v>
      </c>
      <c r="F44" s="157" t="s">
        <v>26</v>
      </c>
      <c r="G44" s="157" t="s">
        <v>27</v>
      </c>
    </row>
    <row r="45" spans="2:9" ht="15.75" thickBot="1">
      <c r="B45" s="164"/>
      <c r="C45" s="162"/>
      <c r="D45" s="158"/>
      <c r="E45" s="158"/>
      <c r="F45" s="158"/>
      <c r="G45" s="158"/>
    </row>
    <row r="46" spans="2:9">
      <c r="B46" s="164"/>
      <c r="C46" s="30" t="s">
        <v>43</v>
      </c>
      <c r="D46" s="56" t="s">
        <v>83</v>
      </c>
      <c r="E46" s="57" t="s">
        <v>2</v>
      </c>
      <c r="F46" s="36" t="s">
        <v>46</v>
      </c>
      <c r="G46" s="29"/>
    </row>
    <row r="47" spans="2:9">
      <c r="B47" s="164"/>
      <c r="C47" s="30" t="s">
        <v>44</v>
      </c>
      <c r="D47" s="59" t="s">
        <v>28</v>
      </c>
      <c r="E47" s="36" t="s">
        <v>29</v>
      </c>
      <c r="F47" s="36" t="s">
        <v>30</v>
      </c>
      <c r="G47" s="34"/>
    </row>
    <row r="48" spans="2:9">
      <c r="B48" s="164"/>
      <c r="C48" s="30" t="s">
        <v>47</v>
      </c>
      <c r="D48" s="35" t="s">
        <v>74</v>
      </c>
      <c r="E48" s="36" t="s">
        <v>49</v>
      </c>
      <c r="F48" s="37" t="s">
        <v>50</v>
      </c>
      <c r="G48" s="38" t="s">
        <v>51</v>
      </c>
    </row>
    <row r="49" spans="2:9" ht="45">
      <c r="B49" s="164"/>
      <c r="C49" s="30" t="s">
        <v>52</v>
      </c>
      <c r="D49" s="35" t="s">
        <v>75</v>
      </c>
      <c r="E49" s="36" t="s">
        <v>76</v>
      </c>
      <c r="F49" s="37" t="s">
        <v>50</v>
      </c>
      <c r="G49" s="69" t="s">
        <v>940</v>
      </c>
    </row>
    <row r="50" spans="2:9" ht="60">
      <c r="B50" s="164"/>
      <c r="C50" s="30" t="s">
        <v>56</v>
      </c>
      <c r="D50" s="70" t="s">
        <v>944</v>
      </c>
      <c r="E50" s="36" t="s">
        <v>78</v>
      </c>
      <c r="F50" s="37" t="s">
        <v>50</v>
      </c>
      <c r="G50" s="69" t="s">
        <v>941</v>
      </c>
      <c r="I50" s="60"/>
    </row>
    <row r="51" spans="2:9" ht="30.75" thickBot="1">
      <c r="B51" s="164"/>
      <c r="C51" s="39" t="s">
        <v>59</v>
      </c>
      <c r="D51" s="54" t="s">
        <v>942</v>
      </c>
      <c r="E51" s="41" t="s">
        <v>79</v>
      </c>
      <c r="F51" s="55" t="s">
        <v>80</v>
      </c>
      <c r="G51" s="43"/>
    </row>
    <row r="52" spans="2:9">
      <c r="B52" s="164"/>
      <c r="C52" s="159" t="s">
        <v>92</v>
      </c>
      <c r="D52" s="157" t="s">
        <v>24</v>
      </c>
      <c r="E52" s="157" t="s">
        <v>25</v>
      </c>
      <c r="F52" s="157" t="s">
        <v>26</v>
      </c>
      <c r="G52" s="157" t="s">
        <v>27</v>
      </c>
    </row>
    <row r="53" spans="2:9" ht="15.75" thickBot="1">
      <c r="B53" s="164"/>
      <c r="C53" s="160"/>
      <c r="D53" s="158"/>
      <c r="E53" s="158"/>
      <c r="F53" s="158"/>
      <c r="G53" s="158"/>
    </row>
    <row r="54" spans="2:9">
      <c r="B54" s="164"/>
      <c r="C54" s="30" t="s">
        <v>43</v>
      </c>
      <c r="D54" s="56" t="s">
        <v>83</v>
      </c>
      <c r="E54" s="57" t="s">
        <v>2</v>
      </c>
      <c r="F54" s="36" t="s">
        <v>46</v>
      </c>
      <c r="G54" s="29"/>
    </row>
    <row r="55" spans="2:9">
      <c r="B55" s="164"/>
      <c r="C55" s="30" t="s">
        <v>44</v>
      </c>
      <c r="D55" s="59" t="s">
        <v>28</v>
      </c>
      <c r="E55" s="36" t="s">
        <v>29</v>
      </c>
      <c r="F55" s="36" t="s">
        <v>30</v>
      </c>
      <c r="G55" s="34"/>
    </row>
    <row r="56" spans="2:9" ht="30">
      <c r="B56" s="164"/>
      <c r="C56" s="30" t="s">
        <v>52</v>
      </c>
      <c r="D56" s="35" t="s">
        <v>93</v>
      </c>
      <c r="E56" s="36" t="s">
        <v>94</v>
      </c>
      <c r="F56" s="37" t="s">
        <v>50</v>
      </c>
      <c r="G56" s="38" t="s">
        <v>95</v>
      </c>
    </row>
    <row r="57" spans="2:9" ht="30.75" thickBot="1">
      <c r="B57" s="164"/>
      <c r="C57" s="39" t="s">
        <v>59</v>
      </c>
      <c r="D57" s="40" t="s">
        <v>60</v>
      </c>
      <c r="E57" s="41" t="s">
        <v>61</v>
      </c>
      <c r="F57" s="42" t="s">
        <v>62</v>
      </c>
      <c r="G57" s="43"/>
    </row>
    <row r="58" spans="2:9">
      <c r="B58" s="164"/>
      <c r="C58" s="159" t="s">
        <v>96</v>
      </c>
      <c r="D58" s="157" t="s">
        <v>24</v>
      </c>
      <c r="E58" s="157" t="s">
        <v>25</v>
      </c>
      <c r="F58" s="157" t="s">
        <v>26</v>
      </c>
      <c r="G58" s="157" t="s">
        <v>27</v>
      </c>
    </row>
    <row r="59" spans="2:9" ht="15.75" thickBot="1">
      <c r="B59" s="164"/>
      <c r="C59" s="160"/>
      <c r="D59" s="158"/>
      <c r="E59" s="158"/>
      <c r="F59" s="158"/>
      <c r="G59" s="158"/>
    </row>
    <row r="60" spans="2:9">
      <c r="B60" s="164"/>
      <c r="C60" s="30" t="s">
        <v>43</v>
      </c>
      <c r="D60" s="56" t="s">
        <v>83</v>
      </c>
      <c r="E60" s="57" t="s">
        <v>2</v>
      </c>
      <c r="F60" s="36" t="s">
        <v>46</v>
      </c>
      <c r="G60" s="29"/>
    </row>
    <row r="61" spans="2:9">
      <c r="B61" s="164"/>
      <c r="C61" s="30" t="s">
        <v>44</v>
      </c>
      <c r="D61" s="59" t="s">
        <v>28</v>
      </c>
      <c r="E61" s="36" t="s">
        <v>29</v>
      </c>
      <c r="F61" s="36" t="s">
        <v>30</v>
      </c>
      <c r="G61" s="34"/>
    </row>
    <row r="62" spans="2:9">
      <c r="B62" s="164"/>
      <c r="C62" s="30" t="s">
        <v>52</v>
      </c>
      <c r="D62" s="35" t="s">
        <v>97</v>
      </c>
      <c r="E62" s="36" t="s">
        <v>98</v>
      </c>
      <c r="F62" s="37" t="s">
        <v>50</v>
      </c>
      <c r="G62" s="38" t="s">
        <v>99</v>
      </c>
    </row>
    <row r="63" spans="2:9" ht="30.75" thickBot="1">
      <c r="B63" s="165"/>
      <c r="C63" s="39" t="s">
        <v>59</v>
      </c>
      <c r="D63" s="40" t="s">
        <v>100</v>
      </c>
      <c r="E63" s="41" t="s">
        <v>101</v>
      </c>
      <c r="F63" s="55" t="s">
        <v>102</v>
      </c>
      <c r="G63" s="43"/>
      <c r="I63" s="60"/>
    </row>
  </sheetData>
  <mergeCells count="32">
    <mergeCell ref="C6:G6"/>
    <mergeCell ref="B11:B34"/>
    <mergeCell ref="C11:C12"/>
    <mergeCell ref="D11:G11"/>
    <mergeCell ref="C19:C20"/>
    <mergeCell ref="D19:G19"/>
    <mergeCell ref="C27:C28"/>
    <mergeCell ref="D27:D28"/>
    <mergeCell ref="E27:E28"/>
    <mergeCell ref="F27:F28"/>
    <mergeCell ref="G27:G28"/>
    <mergeCell ref="B36:B63"/>
    <mergeCell ref="C36:C37"/>
    <mergeCell ref="D36:D37"/>
    <mergeCell ref="E36:E37"/>
    <mergeCell ref="F36:F37"/>
    <mergeCell ref="C52:C53"/>
    <mergeCell ref="D52:D53"/>
    <mergeCell ref="E52:E53"/>
    <mergeCell ref="F52:F53"/>
    <mergeCell ref="G36:G37"/>
    <mergeCell ref="C44:C45"/>
    <mergeCell ref="D44:D45"/>
    <mergeCell ref="E44:E45"/>
    <mergeCell ref="F44:F45"/>
    <mergeCell ref="G44:G45"/>
    <mergeCell ref="G52:G53"/>
    <mergeCell ref="C58:C59"/>
    <mergeCell ref="D58:D59"/>
    <mergeCell ref="E58:E59"/>
    <mergeCell ref="F58:F59"/>
    <mergeCell ref="G58:G59"/>
  </mergeCells>
  <hyperlinks>
    <hyperlink ref="G4" r:id="rId1" xr:uid="{00000000-0004-0000-0000-000000000000}"/>
  </hyperlinks>
  <pageMargins left="0.70866141732283472" right="0.70866141732283472" top="0.74803149606299213" bottom="0.74803149606299213" header="0.31496062992125984" footer="0.31496062992125984"/>
  <pageSetup paperSize="9" scale="42" orientation="portrait"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B4BC79-A843-4589-A2DD-0ADF9B45257F}">
  <sheetPr codeName="Sheet10">
    <tabColor indexed="43"/>
  </sheetPr>
  <dimension ref="B2:AD31"/>
  <sheetViews>
    <sheetView showGridLines="0" zoomScale="80" zoomScaleNormal="80" workbookViewId="0">
      <selection activeCell="D33" sqref="D33"/>
    </sheetView>
  </sheetViews>
  <sheetFormatPr defaultColWidth="9.140625" defaultRowHeight="12.75"/>
  <cols>
    <col min="1" max="1" width="2" style="1" customWidth="1"/>
    <col min="2" max="2" width="1.7109375" style="1" customWidth="1"/>
    <col min="3" max="3" width="14.28515625" style="1" customWidth="1"/>
    <col min="4" max="4" width="14.7109375" style="1" customWidth="1"/>
    <col min="5" max="5" width="12.5703125" style="1" bestFit="1" customWidth="1"/>
    <col min="6" max="29" width="10.7109375" style="1" customWidth="1"/>
    <col min="30" max="30" width="1.7109375" style="1" customWidth="1"/>
    <col min="31" max="16384" width="9.140625" style="1"/>
  </cols>
  <sheetData>
    <row r="2" spans="2:30" ht="13.5" thickBot="1">
      <c r="B2" s="172"/>
      <c r="C2" s="175"/>
      <c r="D2" s="175"/>
      <c r="E2" s="175"/>
      <c r="F2" s="175"/>
      <c r="G2" s="175"/>
      <c r="H2" s="175"/>
      <c r="I2" s="175"/>
      <c r="J2" s="1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  <c r="AC2" s="75"/>
      <c r="AD2" s="76"/>
    </row>
    <row r="3" spans="2:30" s="81" customFormat="1" ht="19.899999999999999" customHeight="1" thickBot="1">
      <c r="B3" s="173"/>
      <c r="C3" s="176" t="s">
        <v>18</v>
      </c>
      <c r="D3" s="177"/>
      <c r="E3" s="177"/>
      <c r="F3" s="177"/>
      <c r="G3" s="177"/>
      <c r="H3" s="177"/>
      <c r="I3" s="177"/>
      <c r="J3" s="178"/>
      <c r="K3" s="77"/>
      <c r="L3" s="179" t="s">
        <v>1026</v>
      </c>
      <c r="M3" s="180"/>
      <c r="N3" s="180"/>
      <c r="O3" s="180"/>
      <c r="P3" s="180"/>
      <c r="Q3" s="180"/>
      <c r="R3" s="180"/>
      <c r="S3" s="180"/>
      <c r="T3" s="180"/>
      <c r="U3" s="181"/>
      <c r="V3" s="78"/>
      <c r="W3" s="78"/>
      <c r="X3" s="79"/>
      <c r="Y3" s="77"/>
      <c r="Z3" s="77"/>
      <c r="AA3" s="77"/>
      <c r="AB3" s="77"/>
      <c r="AC3" s="77"/>
      <c r="AD3" s="80"/>
    </row>
    <row r="4" spans="2:30" s="83" customFormat="1" ht="18" customHeight="1">
      <c r="B4" s="173"/>
      <c r="C4" s="182" t="s">
        <v>0</v>
      </c>
      <c r="D4" s="182"/>
      <c r="E4" s="182"/>
      <c r="F4" s="82">
        <v>43891</v>
      </c>
      <c r="G4" s="183"/>
      <c r="H4" s="184"/>
      <c r="I4" s="184"/>
      <c r="J4" s="185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  <c r="AA4" s="77"/>
      <c r="AB4" s="77"/>
      <c r="AC4" s="77"/>
      <c r="AD4" s="80"/>
    </row>
    <row r="5" spans="2:30" s="83" customFormat="1" ht="18" customHeight="1">
      <c r="B5" s="173"/>
      <c r="C5" s="182" t="s">
        <v>3</v>
      </c>
      <c r="D5" s="182"/>
      <c r="E5" s="182"/>
      <c r="F5" s="84">
        <v>0.5541666666666667</v>
      </c>
      <c r="G5" s="186"/>
      <c r="H5" s="187"/>
      <c r="I5" s="187"/>
      <c r="J5" s="188"/>
      <c r="K5" s="77"/>
      <c r="L5" s="77"/>
      <c r="M5" s="77"/>
      <c r="N5" s="77"/>
      <c r="O5" s="77"/>
      <c r="P5" s="77"/>
      <c r="Q5" s="77"/>
      <c r="R5" s="77"/>
      <c r="S5" s="77"/>
      <c r="T5" s="77"/>
      <c r="U5" s="77"/>
      <c r="V5" s="77"/>
      <c r="W5" s="77"/>
      <c r="X5" s="77"/>
      <c r="Y5" s="77"/>
      <c r="Z5" s="77"/>
      <c r="AA5" s="77"/>
      <c r="AB5" s="77"/>
      <c r="AC5" s="77"/>
      <c r="AD5" s="80"/>
    </row>
    <row r="6" spans="2:30" s="83" customFormat="1" ht="18" customHeight="1">
      <c r="B6" s="173"/>
      <c r="C6" s="182" t="s">
        <v>1005</v>
      </c>
      <c r="D6" s="182"/>
      <c r="E6" s="182"/>
      <c r="F6" s="82">
        <v>43892</v>
      </c>
      <c r="G6" s="85">
        <v>0.25</v>
      </c>
      <c r="H6" s="86" t="s">
        <v>1006</v>
      </c>
      <c r="I6" s="87">
        <f>(F6+1)</f>
        <v>43893</v>
      </c>
      <c r="J6" s="85">
        <v>0.20833333333333334</v>
      </c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  <c r="AD6" s="80"/>
    </row>
    <row r="7" spans="2:30" s="83" customFormat="1" ht="18" customHeight="1">
      <c r="B7" s="173"/>
      <c r="C7" s="182" t="s">
        <v>1007</v>
      </c>
      <c r="D7" s="182"/>
      <c r="E7" s="182"/>
      <c r="F7" s="194" t="s">
        <v>1031</v>
      </c>
      <c r="G7" s="194"/>
      <c r="H7" s="194"/>
      <c r="I7" s="183"/>
      <c r="J7" s="185"/>
      <c r="K7" s="77"/>
      <c r="L7" s="77"/>
      <c r="M7" s="77"/>
      <c r="N7" s="77"/>
      <c r="O7" s="77"/>
      <c r="P7" s="77"/>
      <c r="Q7" s="77"/>
      <c r="R7" s="77"/>
      <c r="S7" s="77"/>
      <c r="T7" s="77"/>
      <c r="U7" s="77"/>
      <c r="V7" s="77"/>
      <c r="W7" s="77"/>
      <c r="X7" s="77"/>
      <c r="Y7" s="77"/>
      <c r="Z7" s="77"/>
      <c r="AA7" s="77"/>
      <c r="AB7" s="77"/>
      <c r="AC7" s="77"/>
      <c r="AD7" s="80"/>
    </row>
    <row r="8" spans="2:30" s="83" customFormat="1" ht="18" customHeight="1">
      <c r="B8" s="173"/>
      <c r="C8" s="182" t="s">
        <v>1008</v>
      </c>
      <c r="D8" s="182"/>
      <c r="E8" s="182"/>
      <c r="F8" s="189" t="s">
        <v>8</v>
      </c>
      <c r="G8" s="189"/>
      <c r="H8" s="189"/>
      <c r="I8" s="192"/>
      <c r="J8" s="193"/>
      <c r="K8" s="77"/>
      <c r="L8" s="77"/>
      <c r="M8" s="77"/>
      <c r="N8" s="77"/>
      <c r="O8" s="77"/>
      <c r="P8" s="77"/>
      <c r="Q8" s="77"/>
      <c r="R8" s="77"/>
      <c r="S8" s="77"/>
      <c r="T8" s="77"/>
      <c r="U8" s="77"/>
      <c r="V8" s="77"/>
      <c r="W8" s="77"/>
      <c r="X8" s="77"/>
      <c r="Y8" s="77"/>
      <c r="Z8" s="77"/>
      <c r="AA8" s="77"/>
      <c r="AB8" s="77"/>
      <c r="AC8" s="77"/>
      <c r="AD8" s="80"/>
    </row>
    <row r="9" spans="2:30" s="83" customFormat="1" ht="18" customHeight="1">
      <c r="B9" s="173"/>
      <c r="C9" s="182" t="s">
        <v>6</v>
      </c>
      <c r="D9" s="182"/>
      <c r="E9" s="182"/>
      <c r="F9" s="189"/>
      <c r="G9" s="189"/>
      <c r="H9" s="189"/>
      <c r="I9" s="192"/>
      <c r="J9" s="193"/>
      <c r="K9" s="88" t="s">
        <v>1035</v>
      </c>
      <c r="L9" s="77"/>
      <c r="M9" s="77"/>
      <c r="N9" s="77"/>
      <c r="O9" s="77"/>
      <c r="P9" s="77"/>
      <c r="Q9" s="77"/>
      <c r="R9" s="77"/>
      <c r="S9" s="77"/>
      <c r="T9" s="77"/>
      <c r="U9" s="77"/>
      <c r="V9" s="77"/>
      <c r="W9" s="77"/>
      <c r="X9" s="77"/>
      <c r="Y9" s="77"/>
      <c r="Z9" s="77"/>
      <c r="AA9" s="77"/>
      <c r="AB9" s="77"/>
      <c r="AC9" s="77"/>
      <c r="AD9" s="80"/>
    </row>
    <row r="10" spans="2:30" s="83" customFormat="1" ht="18" customHeight="1">
      <c r="B10" s="173"/>
      <c r="C10" s="182" t="s">
        <v>15</v>
      </c>
      <c r="D10" s="182"/>
      <c r="E10" s="182"/>
      <c r="F10" s="189"/>
      <c r="G10" s="189"/>
      <c r="H10" s="189"/>
      <c r="I10" s="186"/>
      <c r="J10" s="188"/>
      <c r="K10" s="88" t="s">
        <v>1033</v>
      </c>
      <c r="L10" s="77"/>
      <c r="M10" s="77"/>
      <c r="N10" s="77"/>
      <c r="O10" s="77"/>
      <c r="P10" s="77"/>
      <c r="Q10" s="77"/>
      <c r="R10" s="77"/>
      <c r="S10" s="77"/>
      <c r="T10" s="77"/>
      <c r="U10" s="77"/>
      <c r="V10" s="77"/>
      <c r="W10" s="77"/>
      <c r="X10" s="77"/>
      <c r="Y10" s="77"/>
      <c r="Z10" s="77"/>
      <c r="AA10" s="77"/>
      <c r="AB10" s="77"/>
      <c r="AC10" s="77"/>
      <c r="AD10" s="80"/>
    </row>
    <row r="11" spans="2:30" s="83" customFormat="1" ht="18" customHeight="1">
      <c r="B11" s="173"/>
      <c r="C11" s="196"/>
      <c r="D11" s="196"/>
      <c r="E11" s="196"/>
      <c r="F11" s="196"/>
      <c r="G11" s="196"/>
      <c r="H11" s="196"/>
      <c r="I11" s="196"/>
      <c r="J11" s="196"/>
      <c r="K11" s="77"/>
      <c r="L11" s="77"/>
      <c r="M11" s="77"/>
      <c r="N11" s="77"/>
      <c r="O11" s="77"/>
      <c r="P11" s="77"/>
      <c r="Q11" s="77"/>
      <c r="R11" s="77"/>
      <c r="S11" s="77"/>
      <c r="T11" s="77"/>
      <c r="U11" s="77"/>
      <c r="V11" s="77"/>
      <c r="W11" s="77"/>
      <c r="X11" s="77"/>
      <c r="Y11" s="77"/>
      <c r="Z11" s="77"/>
      <c r="AA11" s="77"/>
      <c r="AB11" s="77"/>
      <c r="AC11" s="77"/>
      <c r="AD11" s="80"/>
    </row>
    <row r="12" spans="2:30" s="2" customFormat="1" ht="12" customHeight="1" thickBot="1">
      <c r="B12" s="173"/>
      <c r="C12" s="197"/>
      <c r="D12" s="197"/>
      <c r="E12" s="197"/>
      <c r="F12" s="197"/>
      <c r="G12" s="197"/>
      <c r="H12" s="197"/>
      <c r="I12" s="197"/>
      <c r="J12" s="197"/>
      <c r="K12" s="77"/>
      <c r="L12" s="77"/>
      <c r="M12" s="77"/>
      <c r="N12" s="77"/>
      <c r="O12" s="77"/>
      <c r="P12" s="77"/>
      <c r="Q12" s="77"/>
      <c r="R12" s="77"/>
      <c r="S12" s="77"/>
      <c r="T12" s="77"/>
      <c r="U12" s="77"/>
      <c r="V12" s="77"/>
      <c r="W12" s="77"/>
      <c r="X12" s="77"/>
      <c r="Y12" s="77"/>
      <c r="Z12" s="77"/>
      <c r="AA12" s="77"/>
      <c r="AB12" s="77"/>
      <c r="AC12" s="77"/>
      <c r="AD12" s="80"/>
    </row>
    <row r="13" spans="2:30" customFormat="1">
      <c r="B13" s="173"/>
      <c r="C13" s="198" t="s">
        <v>1011</v>
      </c>
      <c r="D13" s="199"/>
      <c r="E13" s="200" t="s">
        <v>1012</v>
      </c>
      <c r="F13" s="202" t="s">
        <v>1013</v>
      </c>
      <c r="G13" s="202"/>
      <c r="H13" s="202"/>
      <c r="I13" s="202"/>
      <c r="J13" s="202"/>
      <c r="K13" s="202"/>
      <c r="L13" s="202"/>
      <c r="M13" s="202"/>
      <c r="N13" s="202"/>
      <c r="O13" s="202"/>
      <c r="P13" s="202"/>
      <c r="Q13" s="202"/>
      <c r="R13" s="202"/>
      <c r="S13" s="202"/>
      <c r="T13" s="202"/>
      <c r="U13" s="202"/>
      <c r="V13" s="202"/>
      <c r="W13" s="202"/>
      <c r="X13" s="202"/>
      <c r="Y13" s="202"/>
      <c r="Z13" s="202"/>
      <c r="AA13" s="202"/>
      <c r="AB13" s="202"/>
      <c r="AC13" s="203"/>
      <c r="AD13" s="195"/>
    </row>
    <row r="14" spans="2:30" customFormat="1" ht="13.5" thickBot="1">
      <c r="B14" s="173"/>
      <c r="C14" s="89" t="s">
        <v>1014</v>
      </c>
      <c r="D14" s="90" t="s">
        <v>1015</v>
      </c>
      <c r="E14" s="201"/>
      <c r="F14" s="91">
        <v>0.25</v>
      </c>
      <c r="G14" s="91">
        <v>0.29166666666666702</v>
      </c>
      <c r="H14" s="91">
        <v>0.33333333333333298</v>
      </c>
      <c r="I14" s="91">
        <v>0.375</v>
      </c>
      <c r="J14" s="91">
        <v>0.41666666666666702</v>
      </c>
      <c r="K14" s="91">
        <v>0.45833333333333298</v>
      </c>
      <c r="L14" s="91">
        <v>0.5</v>
      </c>
      <c r="M14" s="91">
        <v>0.54166666666666696</v>
      </c>
      <c r="N14" s="91">
        <v>0.58333333333333304</v>
      </c>
      <c r="O14" s="91">
        <v>0.625</v>
      </c>
      <c r="P14" s="91">
        <v>0.66666666666666696</v>
      </c>
      <c r="Q14" s="91">
        <v>0.70833333333333304</v>
      </c>
      <c r="R14" s="91">
        <v>0.75</v>
      </c>
      <c r="S14" s="91">
        <v>0.79166666666666696</v>
      </c>
      <c r="T14" s="91">
        <v>0.83333333333333304</v>
      </c>
      <c r="U14" s="91">
        <v>0.875</v>
      </c>
      <c r="V14" s="91">
        <v>0.91666666666666696</v>
      </c>
      <c r="W14" s="91">
        <v>0.95833333333333304</v>
      </c>
      <c r="X14" s="91">
        <v>1</v>
      </c>
      <c r="Y14" s="91">
        <v>1.0416666666666701</v>
      </c>
      <c r="Z14" s="91">
        <v>1.0833333333333299</v>
      </c>
      <c r="AA14" s="91">
        <v>1.125</v>
      </c>
      <c r="AB14" s="91">
        <v>1.1666666666666701</v>
      </c>
      <c r="AC14" s="92">
        <v>1.2083333333333299</v>
      </c>
      <c r="AD14" s="195"/>
    </row>
    <row r="15" spans="2:30" s="98" customFormat="1" ht="15" customHeight="1">
      <c r="B15" s="173"/>
      <c r="C15" s="93"/>
      <c r="D15" s="94"/>
      <c r="E15" s="95">
        <f>SUM(F15:AC15)</f>
        <v>0</v>
      </c>
      <c r="F15" s="96"/>
      <c r="G15" s="97"/>
      <c r="H15" s="97"/>
      <c r="I15" s="97"/>
      <c r="J15" s="97"/>
      <c r="K15" s="97"/>
      <c r="L15" s="97"/>
      <c r="M15" s="97"/>
      <c r="N15" s="97"/>
      <c r="O15" s="97"/>
      <c r="P15" s="97"/>
      <c r="Q15" s="97"/>
      <c r="R15" s="97"/>
      <c r="S15" s="97"/>
      <c r="T15" s="97"/>
      <c r="U15" s="97"/>
      <c r="V15" s="97"/>
      <c r="W15" s="97"/>
      <c r="X15" s="97"/>
      <c r="Y15" s="97"/>
      <c r="Z15" s="97"/>
      <c r="AA15" s="97"/>
      <c r="AB15" s="97"/>
      <c r="AC15" s="97"/>
      <c r="AD15" s="195"/>
    </row>
    <row r="16" spans="2:30" s="98" customFormat="1" ht="15" customHeight="1">
      <c r="B16" s="173"/>
      <c r="C16" s="99"/>
      <c r="D16" s="100"/>
      <c r="E16" s="101">
        <f t="shared" ref="E16:E19" si="0">SUM(F16:AC16)</f>
        <v>0</v>
      </c>
      <c r="F16" s="102"/>
      <c r="G16" s="102"/>
      <c r="H16" s="102"/>
      <c r="I16" s="102"/>
      <c r="J16" s="102"/>
      <c r="K16" s="102"/>
      <c r="L16" s="102"/>
      <c r="M16" s="102"/>
      <c r="N16" s="102"/>
      <c r="O16" s="102"/>
      <c r="P16" s="102"/>
      <c r="Q16" s="102"/>
      <c r="R16" s="102"/>
      <c r="S16" s="102"/>
      <c r="T16" s="102"/>
      <c r="U16" s="102"/>
      <c r="V16" s="102"/>
      <c r="W16" s="102"/>
      <c r="X16" s="102"/>
      <c r="Y16" s="102"/>
      <c r="Z16" s="102"/>
      <c r="AA16" s="102"/>
      <c r="AB16" s="102"/>
      <c r="AC16" s="103"/>
      <c r="AD16" s="195"/>
    </row>
    <row r="17" spans="2:30" s="98" customFormat="1" ht="15" customHeight="1">
      <c r="B17" s="173"/>
      <c r="C17" s="99"/>
      <c r="D17" s="100"/>
      <c r="E17" s="101">
        <f t="shared" si="0"/>
        <v>0</v>
      </c>
      <c r="F17" s="102"/>
      <c r="G17" s="102"/>
      <c r="H17" s="102"/>
      <c r="I17" s="102"/>
      <c r="J17" s="102"/>
      <c r="K17" s="102"/>
      <c r="L17" s="102"/>
      <c r="M17" s="102"/>
      <c r="N17" s="102"/>
      <c r="O17" s="102"/>
      <c r="P17" s="102"/>
      <c r="Q17" s="102"/>
      <c r="R17" s="102"/>
      <c r="S17" s="102"/>
      <c r="T17" s="102"/>
      <c r="U17" s="102"/>
      <c r="V17" s="102"/>
      <c r="W17" s="102"/>
      <c r="X17" s="102"/>
      <c r="Y17" s="102"/>
      <c r="Z17" s="102"/>
      <c r="AA17" s="102"/>
      <c r="AB17" s="102"/>
      <c r="AC17" s="103"/>
      <c r="AD17" s="195"/>
    </row>
    <row r="18" spans="2:30" s="98" customFormat="1" ht="15" customHeight="1">
      <c r="B18" s="173"/>
      <c r="C18" s="104"/>
      <c r="D18" s="100"/>
      <c r="E18" s="101">
        <f t="shared" si="0"/>
        <v>0</v>
      </c>
      <c r="F18" s="102"/>
      <c r="G18" s="102"/>
      <c r="H18" s="102"/>
      <c r="I18" s="102"/>
      <c r="J18" s="102"/>
      <c r="K18" s="102"/>
      <c r="L18" s="102"/>
      <c r="M18" s="102"/>
      <c r="N18" s="102"/>
      <c r="O18" s="102"/>
      <c r="P18" s="102"/>
      <c r="Q18" s="102"/>
      <c r="R18" s="102"/>
      <c r="S18" s="102"/>
      <c r="T18" s="102"/>
      <c r="U18" s="102"/>
      <c r="V18" s="102"/>
      <c r="W18" s="102"/>
      <c r="X18" s="102"/>
      <c r="Y18" s="102"/>
      <c r="Z18" s="102"/>
      <c r="AA18" s="102"/>
      <c r="AB18" s="102"/>
      <c r="AC18" s="103"/>
      <c r="AD18" s="195"/>
    </row>
    <row r="19" spans="2:30" s="98" customFormat="1" ht="15" customHeight="1" thickBot="1">
      <c r="B19" s="173"/>
      <c r="C19" s="105"/>
      <c r="D19" s="106"/>
      <c r="E19" s="107">
        <f t="shared" si="0"/>
        <v>0</v>
      </c>
      <c r="F19" s="108"/>
      <c r="G19" s="108"/>
      <c r="H19" s="108"/>
      <c r="I19" s="108"/>
      <c r="J19" s="108"/>
      <c r="K19" s="108"/>
      <c r="L19" s="108"/>
      <c r="M19" s="108"/>
      <c r="N19" s="108"/>
      <c r="O19" s="108"/>
      <c r="P19" s="108"/>
      <c r="Q19" s="108"/>
      <c r="R19" s="108"/>
      <c r="S19" s="108"/>
      <c r="T19" s="108"/>
      <c r="U19" s="108"/>
      <c r="V19" s="108"/>
      <c r="W19" s="108"/>
      <c r="X19" s="108"/>
      <c r="Y19" s="108"/>
      <c r="Z19" s="108"/>
      <c r="AA19" s="108"/>
      <c r="AB19" s="108"/>
      <c r="AC19" s="109"/>
      <c r="AD19" s="195"/>
    </row>
    <row r="20" spans="2:30" ht="13.5" thickBot="1">
      <c r="B20" s="173"/>
      <c r="C20" s="110" t="s">
        <v>1016</v>
      </c>
      <c r="D20" s="111"/>
      <c r="E20" s="112">
        <f>SUM(E15:E19)</f>
        <v>0</v>
      </c>
      <c r="F20" s="112">
        <f>SUM(F15:F19)</f>
        <v>0</v>
      </c>
      <c r="G20" s="112">
        <f t="shared" ref="G20:AC20" si="1">SUM(G15:G19)</f>
        <v>0</v>
      </c>
      <c r="H20" s="112">
        <f t="shared" si="1"/>
        <v>0</v>
      </c>
      <c r="I20" s="112">
        <f t="shared" si="1"/>
        <v>0</v>
      </c>
      <c r="J20" s="112">
        <f t="shared" si="1"/>
        <v>0</v>
      </c>
      <c r="K20" s="112">
        <f t="shared" si="1"/>
        <v>0</v>
      </c>
      <c r="L20" s="112">
        <f t="shared" si="1"/>
        <v>0</v>
      </c>
      <c r="M20" s="112">
        <f t="shared" si="1"/>
        <v>0</v>
      </c>
      <c r="N20" s="112">
        <f t="shared" si="1"/>
        <v>0</v>
      </c>
      <c r="O20" s="112">
        <f t="shared" si="1"/>
        <v>0</v>
      </c>
      <c r="P20" s="112">
        <f t="shared" si="1"/>
        <v>0</v>
      </c>
      <c r="Q20" s="112">
        <f t="shared" si="1"/>
        <v>0</v>
      </c>
      <c r="R20" s="112">
        <f t="shared" si="1"/>
        <v>0</v>
      </c>
      <c r="S20" s="112">
        <f t="shared" si="1"/>
        <v>0</v>
      </c>
      <c r="T20" s="112">
        <f t="shared" si="1"/>
        <v>0</v>
      </c>
      <c r="U20" s="112">
        <f t="shared" si="1"/>
        <v>0</v>
      </c>
      <c r="V20" s="112">
        <f t="shared" si="1"/>
        <v>0</v>
      </c>
      <c r="W20" s="112">
        <f t="shared" si="1"/>
        <v>0</v>
      </c>
      <c r="X20" s="112">
        <f t="shared" si="1"/>
        <v>0</v>
      </c>
      <c r="Y20" s="112">
        <f t="shared" si="1"/>
        <v>0</v>
      </c>
      <c r="Z20" s="112">
        <f t="shared" si="1"/>
        <v>0</v>
      </c>
      <c r="AA20" s="112">
        <f t="shared" si="1"/>
        <v>0</v>
      </c>
      <c r="AB20" s="112">
        <f t="shared" si="1"/>
        <v>0</v>
      </c>
      <c r="AC20" s="113">
        <f t="shared" si="1"/>
        <v>0</v>
      </c>
      <c r="AD20" s="195"/>
    </row>
    <row r="21" spans="2:30">
      <c r="B21" s="174"/>
      <c r="C21" s="190"/>
      <c r="D21" s="190"/>
      <c r="E21" s="190"/>
      <c r="F21" s="190"/>
      <c r="G21" s="190"/>
      <c r="H21" s="190"/>
      <c r="I21" s="190"/>
      <c r="J21" s="190"/>
      <c r="K21" s="190"/>
      <c r="L21" s="190"/>
      <c r="M21" s="190"/>
      <c r="N21" s="190"/>
      <c r="O21" s="190"/>
      <c r="P21" s="190"/>
      <c r="Q21" s="190"/>
      <c r="R21" s="190"/>
      <c r="S21" s="190"/>
      <c r="T21" s="190"/>
      <c r="U21" s="190"/>
      <c r="V21" s="190"/>
      <c r="W21" s="190"/>
      <c r="X21" s="190"/>
      <c r="Y21" s="190"/>
      <c r="Z21" s="190"/>
      <c r="AA21" s="190"/>
      <c r="AB21" s="190"/>
      <c r="AC21" s="190"/>
      <c r="AD21" s="191"/>
    </row>
    <row r="23" spans="2:30">
      <c r="C23" s="114" t="s">
        <v>1017</v>
      </c>
      <c r="D23" s="115"/>
    </row>
    <row r="24" spans="2:30">
      <c r="C24" s="115" t="s">
        <v>1018</v>
      </c>
      <c r="D24" s="115" t="s">
        <v>1019</v>
      </c>
    </row>
    <row r="25" spans="2:30">
      <c r="C25" s="115" t="s">
        <v>1020</v>
      </c>
      <c r="D25" s="115" t="s">
        <v>1021</v>
      </c>
    </row>
    <row r="26" spans="2:30">
      <c r="C26" s="115" t="s">
        <v>1022</v>
      </c>
      <c r="D26" s="115" t="s">
        <v>1023</v>
      </c>
    </row>
    <row r="27" spans="2:30">
      <c r="C27" s="115" t="s">
        <v>1024</v>
      </c>
      <c r="D27" s="115"/>
    </row>
    <row r="29" spans="2:30">
      <c r="C29" s="115" t="s">
        <v>1027</v>
      </c>
    </row>
    <row r="31" spans="2:30">
      <c r="C31" s="115" t="s">
        <v>1036</v>
      </c>
    </row>
  </sheetData>
  <sheetProtection sheet="1" objects="1" scenarios="1"/>
  <mergeCells count="23">
    <mergeCell ref="AD13:AD20"/>
    <mergeCell ref="C10:E10"/>
    <mergeCell ref="F10:H10"/>
    <mergeCell ref="C11:J12"/>
    <mergeCell ref="C13:D13"/>
    <mergeCell ref="E13:E14"/>
    <mergeCell ref="F13:AC13"/>
    <mergeCell ref="B2:B21"/>
    <mergeCell ref="C2:J2"/>
    <mergeCell ref="C3:J3"/>
    <mergeCell ref="L3:U3"/>
    <mergeCell ref="C4:E4"/>
    <mergeCell ref="G4:J5"/>
    <mergeCell ref="C5:E5"/>
    <mergeCell ref="C6:E6"/>
    <mergeCell ref="C7:E7"/>
    <mergeCell ref="F7:H7"/>
    <mergeCell ref="C21:AD21"/>
    <mergeCell ref="I7:J10"/>
    <mergeCell ref="C8:E8"/>
    <mergeCell ref="F8:H8"/>
    <mergeCell ref="C9:E9"/>
    <mergeCell ref="F9:H9"/>
  </mergeCells>
  <pageMargins left="0.17" right="0.16" top="0.35" bottom="0.38" header="0.17" footer="0.17"/>
  <pageSetup paperSize="9" orientation="landscape" r:id="rId1"/>
  <headerFooter alignWithMargins="0">
    <oddFooter>&amp;A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4E9A99-C611-4759-B7CF-BAE6441437DC}">
  <sheetPr codeName="Sheet11">
    <tabColor indexed="43"/>
  </sheetPr>
  <dimension ref="B2:AC25"/>
  <sheetViews>
    <sheetView showGridLines="0" zoomScale="80" zoomScaleNormal="80" workbookViewId="0">
      <selection activeCell="D33" sqref="D33"/>
    </sheetView>
  </sheetViews>
  <sheetFormatPr defaultColWidth="9.140625" defaultRowHeight="12.75"/>
  <cols>
    <col min="1" max="1" width="2" style="1" customWidth="1"/>
    <col min="2" max="2" width="1.7109375" style="1" customWidth="1"/>
    <col min="3" max="3" width="14.28515625" style="1" customWidth="1"/>
    <col min="4" max="4" width="14.7109375" style="1" customWidth="1"/>
    <col min="5" max="28" width="10.7109375" style="1" customWidth="1"/>
    <col min="29" max="29" width="1.7109375" style="1" customWidth="1"/>
    <col min="30" max="16384" width="9.140625" style="1"/>
  </cols>
  <sheetData>
    <row r="2" spans="2:29" ht="13.5" thickBot="1">
      <c r="B2" s="172"/>
      <c r="C2" s="175"/>
      <c r="D2" s="175"/>
      <c r="E2" s="175"/>
      <c r="F2" s="175"/>
      <c r="G2" s="175"/>
      <c r="H2" s="175"/>
      <c r="I2" s="1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  <c r="AC2" s="76"/>
    </row>
    <row r="3" spans="2:29" s="81" customFormat="1" ht="19.899999999999999" customHeight="1">
      <c r="B3" s="173"/>
      <c r="C3" s="176" t="s">
        <v>9</v>
      </c>
      <c r="D3" s="177"/>
      <c r="E3" s="177"/>
      <c r="F3" s="177"/>
      <c r="G3" s="177"/>
      <c r="H3" s="177"/>
      <c r="I3" s="178"/>
      <c r="J3" s="77"/>
      <c r="K3" s="116"/>
      <c r="L3" s="204" t="s">
        <v>1037</v>
      </c>
      <c r="M3" s="205"/>
      <c r="N3" s="205"/>
      <c r="O3" s="205"/>
      <c r="P3" s="205"/>
      <c r="Q3" s="205"/>
      <c r="R3" s="205"/>
      <c r="S3" s="205"/>
      <c r="T3" s="205"/>
      <c r="U3" s="206"/>
      <c r="V3" s="78"/>
      <c r="W3" s="78"/>
      <c r="X3" s="77"/>
      <c r="Y3" s="77"/>
      <c r="Z3" s="77"/>
      <c r="AA3" s="77"/>
      <c r="AB3" s="77"/>
      <c r="AC3" s="80"/>
    </row>
    <row r="4" spans="2:29" s="83" customFormat="1" ht="18" customHeight="1" thickBot="1">
      <c r="B4" s="173"/>
      <c r="C4" s="182" t="s">
        <v>0</v>
      </c>
      <c r="D4" s="182"/>
      <c r="E4" s="82">
        <v>43891</v>
      </c>
      <c r="F4" s="183"/>
      <c r="G4" s="184"/>
      <c r="H4" s="184"/>
      <c r="I4" s="185"/>
      <c r="J4" s="77"/>
      <c r="K4" s="77"/>
      <c r="L4" s="207"/>
      <c r="M4" s="208"/>
      <c r="N4" s="208"/>
      <c r="O4" s="208"/>
      <c r="P4" s="208"/>
      <c r="Q4" s="208"/>
      <c r="R4" s="208"/>
      <c r="S4" s="208"/>
      <c r="T4" s="208"/>
      <c r="U4" s="209"/>
      <c r="V4" s="77"/>
      <c r="W4" s="77"/>
      <c r="X4" s="77"/>
      <c r="Y4" s="77"/>
      <c r="Z4" s="77"/>
      <c r="AA4" s="77"/>
      <c r="AB4" s="77"/>
      <c r="AC4" s="80"/>
    </row>
    <row r="5" spans="2:29" s="83" customFormat="1" ht="18" customHeight="1">
      <c r="B5" s="173"/>
      <c r="C5" s="182" t="s">
        <v>3</v>
      </c>
      <c r="D5" s="182"/>
      <c r="E5" s="84">
        <v>0.5541666666666667</v>
      </c>
      <c r="F5" s="186"/>
      <c r="G5" s="187"/>
      <c r="H5" s="187"/>
      <c r="I5" s="188"/>
      <c r="J5" s="77"/>
      <c r="K5" s="77"/>
      <c r="L5" s="77"/>
      <c r="M5" s="77"/>
      <c r="N5" s="77"/>
      <c r="O5" s="77"/>
      <c r="P5" s="77"/>
      <c r="Q5" s="77"/>
      <c r="R5" s="77"/>
      <c r="S5" s="77"/>
      <c r="T5" s="77"/>
      <c r="U5" s="77"/>
      <c r="V5" s="77"/>
      <c r="W5" s="77"/>
      <c r="X5" s="77"/>
      <c r="Y5" s="77"/>
      <c r="Z5" s="77"/>
      <c r="AA5" s="77"/>
      <c r="AB5" s="77"/>
      <c r="AC5" s="80"/>
    </row>
    <row r="6" spans="2:29" s="83" customFormat="1" ht="18" customHeight="1">
      <c r="B6" s="173"/>
      <c r="C6" s="182" t="s">
        <v>1005</v>
      </c>
      <c r="D6" s="182"/>
      <c r="E6" s="82">
        <v>43892</v>
      </c>
      <c r="F6" s="85">
        <v>0.25</v>
      </c>
      <c r="G6" s="86" t="s">
        <v>1006</v>
      </c>
      <c r="H6" s="87">
        <f>(E6+1)</f>
        <v>43893</v>
      </c>
      <c r="I6" s="85">
        <v>0.20833333333333334</v>
      </c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  <c r="AC6" s="80"/>
    </row>
    <row r="7" spans="2:29" s="83" customFormat="1" ht="18" customHeight="1">
      <c r="B7" s="173"/>
      <c r="C7" s="182" t="s">
        <v>1007</v>
      </c>
      <c r="D7" s="182"/>
      <c r="E7" s="194" t="s">
        <v>2</v>
      </c>
      <c r="F7" s="194"/>
      <c r="G7" s="194"/>
      <c r="H7" s="183"/>
      <c r="I7" s="185"/>
      <c r="J7" s="77"/>
      <c r="K7" s="77"/>
      <c r="L7" s="77"/>
      <c r="M7" s="77"/>
      <c r="N7" s="77"/>
      <c r="O7" s="77"/>
      <c r="P7" s="77"/>
      <c r="Q7" s="77"/>
      <c r="R7" s="77"/>
      <c r="S7" s="77"/>
      <c r="T7" s="77"/>
      <c r="U7" s="77"/>
      <c r="V7" s="77"/>
      <c r="W7" s="77"/>
      <c r="X7" s="77"/>
      <c r="Y7" s="77"/>
      <c r="Z7" s="77"/>
      <c r="AA7" s="77"/>
      <c r="AB7" s="77"/>
      <c r="AC7" s="80"/>
    </row>
    <row r="8" spans="2:29" s="83" customFormat="1" ht="18" customHeight="1">
      <c r="B8" s="173"/>
      <c r="C8" s="182" t="s">
        <v>1008</v>
      </c>
      <c r="D8" s="182"/>
      <c r="E8" s="189" t="s">
        <v>8</v>
      </c>
      <c r="F8" s="189"/>
      <c r="G8" s="189"/>
      <c r="H8" s="192"/>
      <c r="I8" s="193"/>
      <c r="J8" s="77"/>
      <c r="K8" s="77"/>
      <c r="L8" s="77"/>
      <c r="M8" s="77"/>
      <c r="N8" s="77"/>
      <c r="O8" s="77"/>
      <c r="P8" s="77"/>
      <c r="Q8" s="77"/>
      <c r="R8" s="77"/>
      <c r="S8" s="77"/>
      <c r="T8" s="77"/>
      <c r="U8" s="77"/>
      <c r="V8" s="77"/>
      <c r="W8" s="77"/>
      <c r="X8" s="77"/>
      <c r="Y8" s="77"/>
      <c r="Z8" s="77"/>
      <c r="AA8" s="77"/>
      <c r="AB8" s="77"/>
      <c r="AC8" s="80"/>
    </row>
    <row r="9" spans="2:29" s="83" customFormat="1" ht="18" customHeight="1">
      <c r="B9" s="173"/>
      <c r="C9" s="182" t="s">
        <v>6</v>
      </c>
      <c r="D9" s="182"/>
      <c r="E9" s="189"/>
      <c r="F9" s="189"/>
      <c r="G9" s="189"/>
      <c r="H9" s="192"/>
      <c r="I9" s="193"/>
      <c r="J9" s="88" t="s">
        <v>1038</v>
      </c>
      <c r="K9" s="77"/>
      <c r="L9" s="77"/>
      <c r="M9" s="77"/>
      <c r="N9" s="77"/>
      <c r="O9" s="77"/>
      <c r="P9" s="77"/>
      <c r="Q9" s="77"/>
      <c r="R9" s="77"/>
      <c r="S9" s="77"/>
      <c r="T9" s="77"/>
      <c r="U9" s="77"/>
      <c r="V9" s="77"/>
      <c r="W9" s="77"/>
      <c r="X9" s="77"/>
      <c r="Y9" s="77"/>
      <c r="Z9" s="77"/>
      <c r="AA9" s="77"/>
      <c r="AB9" s="77"/>
      <c r="AC9" s="80"/>
    </row>
    <row r="10" spans="2:29" s="83" customFormat="1" ht="18" customHeight="1">
      <c r="B10" s="173"/>
      <c r="C10" s="196"/>
      <c r="D10" s="196"/>
      <c r="E10" s="196"/>
      <c r="F10" s="196"/>
      <c r="G10" s="196"/>
      <c r="H10" s="196"/>
      <c r="I10" s="196"/>
      <c r="J10" s="77"/>
      <c r="K10" s="77"/>
      <c r="L10" s="77"/>
      <c r="M10" s="77"/>
      <c r="N10" s="77"/>
      <c r="O10" s="77"/>
      <c r="P10" s="77"/>
      <c r="Q10" s="77"/>
      <c r="R10" s="77"/>
      <c r="S10" s="77"/>
      <c r="T10" s="77"/>
      <c r="U10" s="77"/>
      <c r="V10" s="77"/>
      <c r="W10" s="77"/>
      <c r="X10" s="77"/>
      <c r="Y10" s="77"/>
      <c r="Z10" s="77"/>
      <c r="AA10" s="77"/>
      <c r="AB10" s="77"/>
      <c r="AC10" s="80"/>
    </row>
    <row r="11" spans="2:29" s="2" customFormat="1" ht="12" customHeight="1" thickBot="1">
      <c r="B11" s="173"/>
      <c r="C11" s="197"/>
      <c r="D11" s="197"/>
      <c r="E11" s="197"/>
      <c r="F11" s="197"/>
      <c r="G11" s="197"/>
      <c r="H11" s="197"/>
      <c r="I11" s="197"/>
      <c r="J11" s="77"/>
      <c r="K11" s="77"/>
      <c r="L11" s="77"/>
      <c r="M11" s="77"/>
      <c r="N11" s="77"/>
      <c r="O11" s="77"/>
      <c r="P11" s="77"/>
      <c r="Q11" s="77"/>
      <c r="R11" s="77"/>
      <c r="S11" s="77"/>
      <c r="T11" s="77"/>
      <c r="U11" s="77"/>
      <c r="V11" s="77"/>
      <c r="W11" s="77"/>
      <c r="X11" s="77"/>
      <c r="Y11" s="77"/>
      <c r="Z11" s="77"/>
      <c r="AA11" s="77"/>
      <c r="AB11" s="77"/>
      <c r="AC11" s="80"/>
    </row>
    <row r="12" spans="2:29" customFormat="1">
      <c r="B12" s="173"/>
      <c r="C12" s="210" t="s">
        <v>59</v>
      </c>
      <c r="D12" s="211"/>
      <c r="E12" s="202" t="s">
        <v>1039</v>
      </c>
      <c r="F12" s="202"/>
      <c r="G12" s="202"/>
      <c r="H12" s="202"/>
      <c r="I12" s="202"/>
      <c r="J12" s="202"/>
      <c r="K12" s="202"/>
      <c r="L12" s="202"/>
      <c r="M12" s="202"/>
      <c r="N12" s="202"/>
      <c r="O12" s="202"/>
      <c r="P12" s="202"/>
      <c r="Q12" s="202"/>
      <c r="R12" s="202"/>
      <c r="S12" s="202"/>
      <c r="T12" s="202"/>
      <c r="U12" s="202"/>
      <c r="V12" s="202"/>
      <c r="W12" s="202"/>
      <c r="X12" s="202"/>
      <c r="Y12" s="202"/>
      <c r="Z12" s="202"/>
      <c r="AA12" s="202"/>
      <c r="AB12" s="203"/>
      <c r="AC12" s="195"/>
    </row>
    <row r="13" spans="2:29" customFormat="1" ht="13.5" thickBot="1">
      <c r="B13" s="173"/>
      <c r="C13" s="212"/>
      <c r="D13" s="213"/>
      <c r="E13" s="91">
        <v>0.25</v>
      </c>
      <c r="F13" s="91">
        <v>0.29166666666666702</v>
      </c>
      <c r="G13" s="91">
        <v>0.33333333333333298</v>
      </c>
      <c r="H13" s="91">
        <v>0.375</v>
      </c>
      <c r="I13" s="91">
        <v>0.41666666666666702</v>
      </c>
      <c r="J13" s="91">
        <v>0.45833333333333298</v>
      </c>
      <c r="K13" s="91">
        <v>0.5</v>
      </c>
      <c r="L13" s="91">
        <v>0.54166666666666696</v>
      </c>
      <c r="M13" s="91">
        <v>0.58333333333333304</v>
      </c>
      <c r="N13" s="91">
        <v>0.625</v>
      </c>
      <c r="O13" s="91">
        <v>0.66666666666666696</v>
      </c>
      <c r="P13" s="91">
        <v>0.70833333333333304</v>
      </c>
      <c r="Q13" s="91">
        <v>0.75</v>
      </c>
      <c r="R13" s="91">
        <v>0.79166666666666696</v>
      </c>
      <c r="S13" s="91">
        <v>0.83333333333333304</v>
      </c>
      <c r="T13" s="91">
        <v>0.875</v>
      </c>
      <c r="U13" s="91">
        <v>0.91666666666666696</v>
      </c>
      <c r="V13" s="91">
        <v>0.95833333333333304</v>
      </c>
      <c r="W13" s="91">
        <v>1</v>
      </c>
      <c r="X13" s="91">
        <v>1.0416666666666701</v>
      </c>
      <c r="Y13" s="91">
        <v>1.0833333333333299</v>
      </c>
      <c r="Z13" s="91">
        <v>1.125</v>
      </c>
      <c r="AA13" s="91">
        <v>1.1666666666666701</v>
      </c>
      <c r="AB13" s="92">
        <v>1.2083333333333299</v>
      </c>
      <c r="AC13" s="195"/>
    </row>
    <row r="14" spans="2:29" s="98" customFormat="1" ht="15" customHeight="1">
      <c r="B14" s="173"/>
      <c r="C14" s="214"/>
      <c r="D14" s="215"/>
      <c r="E14" s="96"/>
      <c r="F14" s="97"/>
      <c r="G14" s="97"/>
      <c r="H14" s="97"/>
      <c r="I14" s="97"/>
      <c r="J14" s="97"/>
      <c r="K14" s="97"/>
      <c r="L14" s="97"/>
      <c r="M14" s="97"/>
      <c r="N14" s="97"/>
      <c r="O14" s="97"/>
      <c r="P14" s="97"/>
      <c r="Q14" s="97"/>
      <c r="R14" s="97"/>
      <c r="S14" s="97"/>
      <c r="T14" s="97"/>
      <c r="U14" s="97"/>
      <c r="V14" s="97"/>
      <c r="W14" s="97"/>
      <c r="X14" s="97"/>
      <c r="Y14" s="97"/>
      <c r="Z14" s="97"/>
      <c r="AA14" s="97"/>
      <c r="AB14" s="117"/>
      <c r="AC14" s="195"/>
    </row>
    <row r="15" spans="2:29" s="98" customFormat="1" ht="15" customHeight="1">
      <c r="B15" s="173"/>
      <c r="C15" s="216"/>
      <c r="D15" s="217"/>
      <c r="E15" s="102"/>
      <c r="F15" s="102"/>
      <c r="G15" s="102"/>
      <c r="H15" s="102"/>
      <c r="I15" s="102"/>
      <c r="J15" s="102"/>
      <c r="K15" s="102"/>
      <c r="L15" s="102"/>
      <c r="M15" s="102"/>
      <c r="N15" s="102"/>
      <c r="O15" s="102"/>
      <c r="P15" s="102"/>
      <c r="Q15" s="102"/>
      <c r="R15" s="102"/>
      <c r="S15" s="102"/>
      <c r="T15" s="102"/>
      <c r="U15" s="102"/>
      <c r="V15" s="102"/>
      <c r="W15" s="102"/>
      <c r="X15" s="102"/>
      <c r="Y15" s="102"/>
      <c r="Z15" s="102"/>
      <c r="AA15" s="102"/>
      <c r="AB15" s="103"/>
      <c r="AC15" s="195"/>
    </row>
    <row r="16" spans="2:29" s="98" customFormat="1" ht="15" customHeight="1">
      <c r="B16" s="173"/>
      <c r="C16" s="216"/>
      <c r="D16" s="217"/>
      <c r="E16" s="102"/>
      <c r="F16" s="102"/>
      <c r="G16" s="102"/>
      <c r="H16" s="102"/>
      <c r="I16" s="102"/>
      <c r="J16" s="102"/>
      <c r="K16" s="102"/>
      <c r="L16" s="102"/>
      <c r="M16" s="102"/>
      <c r="N16" s="102"/>
      <c r="O16" s="102"/>
      <c r="P16" s="102"/>
      <c r="Q16" s="102"/>
      <c r="R16" s="102"/>
      <c r="S16" s="102"/>
      <c r="T16" s="102"/>
      <c r="U16" s="102"/>
      <c r="V16" s="102"/>
      <c r="W16" s="102"/>
      <c r="X16" s="102"/>
      <c r="Y16" s="102"/>
      <c r="Z16" s="102"/>
      <c r="AA16" s="102"/>
      <c r="AB16" s="103"/>
      <c r="AC16" s="195"/>
    </row>
    <row r="17" spans="2:29" s="98" customFormat="1" ht="15" customHeight="1">
      <c r="B17" s="173"/>
      <c r="C17" s="218"/>
      <c r="D17" s="219"/>
      <c r="E17" s="102"/>
      <c r="F17" s="102"/>
      <c r="G17" s="102"/>
      <c r="H17" s="102"/>
      <c r="I17" s="102"/>
      <c r="J17" s="102"/>
      <c r="K17" s="102"/>
      <c r="L17" s="102"/>
      <c r="M17" s="102"/>
      <c r="N17" s="102"/>
      <c r="O17" s="102"/>
      <c r="P17" s="102"/>
      <c r="Q17" s="102"/>
      <c r="R17" s="102"/>
      <c r="S17" s="102"/>
      <c r="T17" s="102"/>
      <c r="U17" s="102"/>
      <c r="V17" s="102"/>
      <c r="W17" s="102"/>
      <c r="X17" s="102"/>
      <c r="Y17" s="102"/>
      <c r="Z17" s="102"/>
      <c r="AA17" s="102"/>
      <c r="AB17" s="103"/>
      <c r="AC17" s="195"/>
    </row>
    <row r="18" spans="2:29" s="98" customFormat="1" ht="15" customHeight="1" thickBot="1">
      <c r="B18" s="173"/>
      <c r="C18" s="220"/>
      <c r="D18" s="221"/>
      <c r="E18" s="118"/>
      <c r="F18" s="118"/>
      <c r="G18" s="118"/>
      <c r="H18" s="118"/>
      <c r="I18" s="118"/>
      <c r="J18" s="118"/>
      <c r="K18" s="118"/>
      <c r="L18" s="118"/>
      <c r="M18" s="118"/>
      <c r="N18" s="118"/>
      <c r="O18" s="118"/>
      <c r="P18" s="118"/>
      <c r="Q18" s="118"/>
      <c r="R18" s="118"/>
      <c r="S18" s="118"/>
      <c r="T18" s="118"/>
      <c r="U18" s="118"/>
      <c r="V18" s="118"/>
      <c r="W18" s="118"/>
      <c r="X18" s="118"/>
      <c r="Y18" s="118"/>
      <c r="Z18" s="118"/>
      <c r="AA18" s="118"/>
      <c r="AB18" s="119"/>
      <c r="AC18" s="195"/>
    </row>
    <row r="19" spans="2:29">
      <c r="B19" s="174"/>
      <c r="C19" s="190"/>
      <c r="D19" s="190"/>
      <c r="E19" s="190"/>
      <c r="F19" s="190"/>
      <c r="G19" s="190"/>
      <c r="H19" s="190"/>
      <c r="I19" s="190"/>
      <c r="J19" s="190"/>
      <c r="K19" s="190"/>
      <c r="L19" s="190"/>
      <c r="M19" s="190"/>
      <c r="N19" s="190"/>
      <c r="O19" s="190"/>
      <c r="P19" s="190"/>
      <c r="Q19" s="190"/>
      <c r="R19" s="190"/>
      <c r="S19" s="190"/>
      <c r="T19" s="190"/>
      <c r="U19" s="190"/>
      <c r="V19" s="190"/>
      <c r="W19" s="190"/>
      <c r="X19" s="190"/>
      <c r="Y19" s="190"/>
      <c r="Z19" s="190"/>
      <c r="AA19" s="190"/>
      <c r="AB19" s="190"/>
      <c r="AC19" s="191"/>
    </row>
    <row r="21" spans="2:29">
      <c r="C21" s="114" t="s">
        <v>1040</v>
      </c>
      <c r="D21" s="115"/>
    </row>
    <row r="22" spans="2:29">
      <c r="C22" s="115" t="s">
        <v>5</v>
      </c>
      <c r="D22" s="115" t="s">
        <v>1041</v>
      </c>
    </row>
    <row r="23" spans="2:29">
      <c r="C23" s="115" t="s">
        <v>1</v>
      </c>
      <c r="D23" s="115" t="s">
        <v>1042</v>
      </c>
    </row>
    <row r="24" spans="2:29">
      <c r="C24" s="120">
        <v>123456</v>
      </c>
      <c r="D24" s="115" t="s">
        <v>1043</v>
      </c>
    </row>
    <row r="25" spans="2:29">
      <c r="C25" s="115"/>
      <c r="D25" s="115"/>
    </row>
  </sheetData>
  <sheetProtection sheet="1" objects="1" scenarios="1"/>
  <mergeCells count="25">
    <mergeCell ref="C19:AC19"/>
    <mergeCell ref="C12:D13"/>
    <mergeCell ref="E12:AB12"/>
    <mergeCell ref="AC12:AC18"/>
    <mergeCell ref="C14:D14"/>
    <mergeCell ref="C15:D15"/>
    <mergeCell ref="C16:D16"/>
    <mergeCell ref="C17:D17"/>
    <mergeCell ref="C18:D18"/>
    <mergeCell ref="C10:I11"/>
    <mergeCell ref="B2:B19"/>
    <mergeCell ref="C2:I2"/>
    <mergeCell ref="C3:I3"/>
    <mergeCell ref="L3:U4"/>
    <mergeCell ref="C4:D4"/>
    <mergeCell ref="F4:I5"/>
    <mergeCell ref="C5:D5"/>
    <mergeCell ref="C6:D6"/>
    <mergeCell ref="C7:D7"/>
    <mergeCell ref="E7:G7"/>
    <mergeCell ref="H7:I9"/>
    <mergeCell ref="C8:D8"/>
    <mergeCell ref="E8:G8"/>
    <mergeCell ref="C9:D9"/>
    <mergeCell ref="E9:G9"/>
  </mergeCells>
  <pageMargins left="0.17" right="0.16" top="0.35" bottom="0.38" header="0.17" footer="0.17"/>
  <pageSetup paperSize="9" orientation="landscape" r:id="rId1"/>
  <headerFooter alignWithMargins="0">
    <oddFooter>&amp;A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E8C9E9-665F-4542-87FD-FF05316B9244}">
  <sheetPr codeName="Sheet12">
    <tabColor indexed="43"/>
  </sheetPr>
  <dimension ref="B2:AD25"/>
  <sheetViews>
    <sheetView showGridLines="0" zoomScale="80" zoomScaleNormal="80" workbookViewId="0">
      <selection activeCell="D33" sqref="D33"/>
    </sheetView>
  </sheetViews>
  <sheetFormatPr defaultColWidth="9.140625" defaultRowHeight="12.75"/>
  <cols>
    <col min="1" max="1" width="2" style="1" customWidth="1"/>
    <col min="2" max="2" width="1.7109375" style="1" customWidth="1"/>
    <col min="3" max="3" width="14.28515625" style="1" customWidth="1"/>
    <col min="4" max="4" width="14.7109375" style="1" customWidth="1"/>
    <col min="5" max="5" width="12.5703125" style="1" bestFit="1" customWidth="1"/>
    <col min="6" max="29" width="10.7109375" style="1" customWidth="1"/>
    <col min="30" max="30" width="1.7109375" style="1" customWidth="1"/>
    <col min="31" max="16384" width="9.140625" style="1"/>
  </cols>
  <sheetData>
    <row r="2" spans="2:30" ht="13.5" thickBot="1">
      <c r="B2" s="172"/>
      <c r="C2" s="175"/>
      <c r="D2" s="175"/>
      <c r="E2" s="175"/>
      <c r="F2" s="175"/>
      <c r="G2" s="175"/>
      <c r="H2" s="175"/>
      <c r="I2" s="175"/>
      <c r="J2" s="1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  <c r="AC2" s="75"/>
      <c r="AD2" s="76"/>
    </row>
    <row r="3" spans="2:30" s="81" customFormat="1" ht="19.899999999999999" customHeight="1" thickBot="1">
      <c r="B3" s="173"/>
      <c r="C3" s="176" t="s">
        <v>1044</v>
      </c>
      <c r="D3" s="177"/>
      <c r="E3" s="177"/>
      <c r="F3" s="177"/>
      <c r="G3" s="177"/>
      <c r="H3" s="177"/>
      <c r="I3" s="177"/>
      <c r="J3" s="178"/>
      <c r="K3" s="77"/>
      <c r="L3" s="179" t="s">
        <v>1026</v>
      </c>
      <c r="M3" s="180"/>
      <c r="N3" s="180"/>
      <c r="O3" s="180"/>
      <c r="P3" s="180"/>
      <c r="Q3" s="180"/>
      <c r="R3" s="180"/>
      <c r="S3" s="180"/>
      <c r="T3" s="180"/>
      <c r="U3" s="181"/>
      <c r="V3" s="78"/>
      <c r="W3" s="78"/>
      <c r="X3" s="79"/>
      <c r="Y3" s="77"/>
      <c r="Z3" s="77"/>
      <c r="AA3" s="77"/>
      <c r="AB3" s="77"/>
      <c r="AC3" s="77"/>
      <c r="AD3" s="80"/>
    </row>
    <row r="4" spans="2:30" s="83" customFormat="1" ht="18" customHeight="1">
      <c r="B4" s="173"/>
      <c r="C4" s="182" t="s">
        <v>0</v>
      </c>
      <c r="D4" s="182"/>
      <c r="E4" s="182"/>
      <c r="F4" s="82">
        <v>43891</v>
      </c>
      <c r="G4" s="183"/>
      <c r="H4" s="184"/>
      <c r="I4" s="184"/>
      <c r="J4" s="185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  <c r="AA4" s="77"/>
      <c r="AB4" s="77"/>
      <c r="AC4" s="77"/>
      <c r="AD4" s="80"/>
    </row>
    <row r="5" spans="2:30" s="83" customFormat="1" ht="18" customHeight="1">
      <c r="B5" s="173"/>
      <c r="C5" s="182" t="s">
        <v>3</v>
      </c>
      <c r="D5" s="182"/>
      <c r="E5" s="182"/>
      <c r="F5" s="84">
        <v>0.5541666666666667</v>
      </c>
      <c r="G5" s="186"/>
      <c r="H5" s="187"/>
      <c r="I5" s="187"/>
      <c r="J5" s="188"/>
      <c r="K5" s="77"/>
      <c r="L5" s="77"/>
      <c r="M5" s="77"/>
      <c r="N5" s="77"/>
      <c r="O5" s="77"/>
      <c r="P5" s="77"/>
      <c r="Q5" s="77"/>
      <c r="R5" s="77"/>
      <c r="S5" s="77"/>
      <c r="T5" s="77"/>
      <c r="U5" s="77"/>
      <c r="V5" s="77"/>
      <c r="W5" s="77"/>
      <c r="X5" s="77"/>
      <c r="Y5" s="77"/>
      <c r="Z5" s="77"/>
      <c r="AA5" s="77"/>
      <c r="AB5" s="77"/>
      <c r="AC5" s="77"/>
      <c r="AD5" s="80"/>
    </row>
    <row r="6" spans="2:30" s="83" customFormat="1" ht="18" customHeight="1">
      <c r="B6" s="173"/>
      <c r="C6" s="182" t="s">
        <v>1005</v>
      </c>
      <c r="D6" s="182"/>
      <c r="E6" s="182"/>
      <c r="F6" s="82">
        <v>43892</v>
      </c>
      <c r="G6" s="85">
        <v>0.25</v>
      </c>
      <c r="H6" s="86" t="s">
        <v>1006</v>
      </c>
      <c r="I6" s="87">
        <f>(F6+1)</f>
        <v>43893</v>
      </c>
      <c r="J6" s="85">
        <v>0.20833333333333334</v>
      </c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  <c r="AD6" s="80"/>
    </row>
    <row r="7" spans="2:30" s="83" customFormat="1" ht="18" customHeight="1">
      <c r="B7" s="173"/>
      <c r="C7" s="182" t="s">
        <v>1007</v>
      </c>
      <c r="D7" s="182"/>
      <c r="E7" s="182"/>
      <c r="F7" s="194" t="s">
        <v>2</v>
      </c>
      <c r="G7" s="194"/>
      <c r="H7" s="194"/>
      <c r="I7" s="183"/>
      <c r="J7" s="185"/>
      <c r="K7" s="77"/>
      <c r="L7" s="77"/>
      <c r="M7" s="77"/>
      <c r="N7" s="77"/>
      <c r="O7" s="77"/>
      <c r="P7" s="77"/>
      <c r="Q7" s="77"/>
      <c r="R7" s="77"/>
      <c r="S7" s="77"/>
      <c r="T7" s="77"/>
      <c r="U7" s="77"/>
      <c r="V7" s="77"/>
      <c r="W7" s="77"/>
      <c r="X7" s="77"/>
      <c r="Y7" s="77"/>
      <c r="Z7" s="77"/>
      <c r="AA7" s="77"/>
      <c r="AB7" s="77"/>
      <c r="AC7" s="77"/>
      <c r="AD7" s="80"/>
    </row>
    <row r="8" spans="2:30" s="83" customFormat="1" ht="18" customHeight="1">
      <c r="B8" s="173"/>
      <c r="C8" s="182" t="s">
        <v>1008</v>
      </c>
      <c r="D8" s="182"/>
      <c r="E8" s="182"/>
      <c r="F8" s="189" t="s">
        <v>8</v>
      </c>
      <c r="G8" s="189"/>
      <c r="H8" s="189"/>
      <c r="I8" s="192"/>
      <c r="J8" s="193"/>
      <c r="K8" s="77"/>
      <c r="L8" s="77"/>
      <c r="M8" s="77"/>
      <c r="N8" s="77"/>
      <c r="O8" s="77"/>
      <c r="P8" s="77"/>
      <c r="Q8" s="77"/>
      <c r="R8" s="77"/>
      <c r="S8" s="77"/>
      <c r="T8" s="77"/>
      <c r="U8" s="77"/>
      <c r="V8" s="77"/>
      <c r="W8" s="77"/>
      <c r="X8" s="77"/>
      <c r="Y8" s="77"/>
      <c r="Z8" s="77"/>
      <c r="AA8" s="77"/>
      <c r="AB8" s="77"/>
      <c r="AC8" s="77"/>
      <c r="AD8" s="80"/>
    </row>
    <row r="9" spans="2:30" s="83" customFormat="1" ht="18" customHeight="1">
      <c r="B9" s="173"/>
      <c r="C9" s="182" t="s">
        <v>6</v>
      </c>
      <c r="D9" s="182"/>
      <c r="E9" s="182"/>
      <c r="F9" s="189"/>
      <c r="G9" s="189"/>
      <c r="H9" s="189"/>
      <c r="I9" s="192"/>
      <c r="J9" s="193"/>
      <c r="K9" s="88" t="s">
        <v>1045</v>
      </c>
      <c r="L9" s="77"/>
      <c r="M9" s="77"/>
      <c r="N9" s="77"/>
      <c r="O9" s="77"/>
      <c r="P9" s="77"/>
      <c r="Q9" s="77"/>
      <c r="R9" s="77"/>
      <c r="S9" s="77"/>
      <c r="T9" s="77"/>
      <c r="U9" s="77"/>
      <c r="V9" s="77"/>
      <c r="W9" s="77"/>
      <c r="X9" s="77"/>
      <c r="Y9" s="77"/>
      <c r="Z9" s="77"/>
      <c r="AA9" s="77"/>
      <c r="AB9" s="77"/>
      <c r="AC9" s="77"/>
      <c r="AD9" s="80"/>
    </row>
    <row r="10" spans="2:30" s="83" customFormat="1" ht="18" customHeight="1">
      <c r="B10" s="173"/>
      <c r="C10" s="196"/>
      <c r="D10" s="196"/>
      <c r="E10" s="196"/>
      <c r="F10" s="196"/>
      <c r="G10" s="196"/>
      <c r="H10" s="196"/>
      <c r="I10" s="196"/>
      <c r="J10" s="196"/>
      <c r="K10" s="77"/>
      <c r="L10" s="77"/>
      <c r="M10" s="77"/>
      <c r="N10" s="77"/>
      <c r="O10" s="77"/>
      <c r="P10" s="77"/>
      <c r="Q10" s="77"/>
      <c r="R10" s="77"/>
      <c r="S10" s="77"/>
      <c r="T10" s="77"/>
      <c r="U10" s="77"/>
      <c r="V10" s="77"/>
      <c r="W10" s="77"/>
      <c r="X10" s="77"/>
      <c r="Y10" s="77"/>
      <c r="Z10" s="77"/>
      <c r="AA10" s="77"/>
      <c r="AB10" s="77"/>
      <c r="AC10" s="77"/>
      <c r="AD10" s="80"/>
    </row>
    <row r="11" spans="2:30" s="2" customFormat="1" ht="12" customHeight="1" thickBot="1">
      <c r="B11" s="173"/>
      <c r="C11" s="197"/>
      <c r="D11" s="197"/>
      <c r="E11" s="197"/>
      <c r="F11" s="197"/>
      <c r="G11" s="197"/>
      <c r="H11" s="197"/>
      <c r="I11" s="197"/>
      <c r="J11" s="197"/>
      <c r="K11" s="77"/>
      <c r="L11" s="77"/>
      <c r="M11" s="77"/>
      <c r="N11" s="77"/>
      <c r="O11" s="77"/>
      <c r="P11" s="77"/>
      <c r="Q11" s="77"/>
      <c r="R11" s="77"/>
      <c r="S11" s="77"/>
      <c r="T11" s="77"/>
      <c r="U11" s="77"/>
      <c r="V11" s="77"/>
      <c r="W11" s="77"/>
      <c r="X11" s="77"/>
      <c r="Y11" s="77"/>
      <c r="Z11" s="77"/>
      <c r="AA11" s="77"/>
      <c r="AB11" s="77"/>
      <c r="AC11" s="77"/>
      <c r="AD11" s="80"/>
    </row>
    <row r="12" spans="2:30" customFormat="1">
      <c r="B12" s="173"/>
      <c r="C12" s="210" t="s">
        <v>59</v>
      </c>
      <c r="D12" s="211"/>
      <c r="E12" s="200" t="s">
        <v>1046</v>
      </c>
      <c r="F12" s="202" t="s">
        <v>1047</v>
      </c>
      <c r="G12" s="202"/>
      <c r="H12" s="202"/>
      <c r="I12" s="202"/>
      <c r="J12" s="202"/>
      <c r="K12" s="202"/>
      <c r="L12" s="202"/>
      <c r="M12" s="202"/>
      <c r="N12" s="202"/>
      <c r="O12" s="202"/>
      <c r="P12" s="202"/>
      <c r="Q12" s="202"/>
      <c r="R12" s="202"/>
      <c r="S12" s="202"/>
      <c r="T12" s="202"/>
      <c r="U12" s="202"/>
      <c r="V12" s="202"/>
      <c r="W12" s="202"/>
      <c r="X12" s="202"/>
      <c r="Y12" s="202"/>
      <c r="Z12" s="202"/>
      <c r="AA12" s="202"/>
      <c r="AB12" s="202"/>
      <c r="AC12" s="203"/>
      <c r="AD12" s="195"/>
    </row>
    <row r="13" spans="2:30" customFormat="1" ht="13.5" thickBot="1">
      <c r="B13" s="173"/>
      <c r="C13" s="212"/>
      <c r="D13" s="213"/>
      <c r="E13" s="201"/>
      <c r="F13" s="91">
        <v>0.25</v>
      </c>
      <c r="G13" s="91">
        <v>0.29166666666666702</v>
      </c>
      <c r="H13" s="91">
        <v>0.33333333333333298</v>
      </c>
      <c r="I13" s="91">
        <v>0.375</v>
      </c>
      <c r="J13" s="91">
        <v>0.41666666666666702</v>
      </c>
      <c r="K13" s="91">
        <v>0.45833333333333298</v>
      </c>
      <c r="L13" s="91">
        <v>0.5</v>
      </c>
      <c r="M13" s="91">
        <v>0.54166666666666696</v>
      </c>
      <c r="N13" s="91">
        <v>0.58333333333333304</v>
      </c>
      <c r="O13" s="91">
        <v>0.625</v>
      </c>
      <c r="P13" s="91">
        <v>0.66666666666666696</v>
      </c>
      <c r="Q13" s="91">
        <v>0.70833333333333304</v>
      </c>
      <c r="R13" s="91">
        <v>0.75</v>
      </c>
      <c r="S13" s="91">
        <v>0.79166666666666696</v>
      </c>
      <c r="T13" s="91">
        <v>0.83333333333333304</v>
      </c>
      <c r="U13" s="91">
        <v>0.875</v>
      </c>
      <c r="V13" s="91">
        <v>0.91666666666666696</v>
      </c>
      <c r="W13" s="91">
        <v>0.95833333333333304</v>
      </c>
      <c r="X13" s="91">
        <v>1</v>
      </c>
      <c r="Y13" s="91">
        <v>1.0416666666666701</v>
      </c>
      <c r="Z13" s="91">
        <v>1.0833333333333299</v>
      </c>
      <c r="AA13" s="91">
        <v>1.125</v>
      </c>
      <c r="AB13" s="91">
        <v>1.1666666666666701</v>
      </c>
      <c r="AC13" s="92">
        <v>1.2083333333333299</v>
      </c>
      <c r="AD13" s="195"/>
    </row>
    <row r="14" spans="2:30" s="98" customFormat="1" ht="15" customHeight="1">
      <c r="B14" s="173"/>
      <c r="C14" s="214"/>
      <c r="D14" s="215"/>
      <c r="E14" s="95">
        <f>SUM(F14:AC14)</f>
        <v>0</v>
      </c>
      <c r="F14" s="96"/>
      <c r="G14" s="97"/>
      <c r="H14" s="97"/>
      <c r="I14" s="97"/>
      <c r="J14" s="97"/>
      <c r="K14" s="97"/>
      <c r="L14" s="97"/>
      <c r="M14" s="97"/>
      <c r="N14" s="97"/>
      <c r="O14" s="97"/>
      <c r="P14" s="97"/>
      <c r="Q14" s="97"/>
      <c r="R14" s="97"/>
      <c r="S14" s="97"/>
      <c r="T14" s="97"/>
      <c r="U14" s="97"/>
      <c r="V14" s="97"/>
      <c r="W14" s="97"/>
      <c r="X14" s="97"/>
      <c r="Y14" s="97"/>
      <c r="Z14" s="97"/>
      <c r="AA14" s="97"/>
      <c r="AB14" s="97"/>
      <c r="AC14" s="117"/>
      <c r="AD14" s="195"/>
    </row>
    <row r="15" spans="2:30" s="98" customFormat="1" ht="15" customHeight="1">
      <c r="B15" s="173"/>
      <c r="C15" s="216"/>
      <c r="D15" s="217"/>
      <c r="E15" s="101">
        <f t="shared" ref="E15:E18" si="0">SUM(F15:AC15)</f>
        <v>0</v>
      </c>
      <c r="F15" s="102"/>
      <c r="G15" s="102"/>
      <c r="H15" s="102"/>
      <c r="I15" s="102"/>
      <c r="J15" s="102"/>
      <c r="K15" s="102"/>
      <c r="L15" s="102"/>
      <c r="M15" s="102"/>
      <c r="N15" s="102"/>
      <c r="O15" s="102"/>
      <c r="P15" s="102"/>
      <c r="Q15" s="102"/>
      <c r="R15" s="102"/>
      <c r="S15" s="102"/>
      <c r="T15" s="102"/>
      <c r="U15" s="102"/>
      <c r="V15" s="102"/>
      <c r="W15" s="102"/>
      <c r="X15" s="102"/>
      <c r="Y15" s="102"/>
      <c r="Z15" s="102"/>
      <c r="AA15" s="102"/>
      <c r="AB15" s="102"/>
      <c r="AC15" s="103"/>
      <c r="AD15" s="195"/>
    </row>
    <row r="16" spans="2:30" s="98" customFormat="1" ht="15" customHeight="1">
      <c r="B16" s="173"/>
      <c r="C16" s="216"/>
      <c r="D16" s="217"/>
      <c r="E16" s="101">
        <f t="shared" si="0"/>
        <v>0</v>
      </c>
      <c r="F16" s="102"/>
      <c r="G16" s="102"/>
      <c r="H16" s="102"/>
      <c r="I16" s="102"/>
      <c r="J16" s="102"/>
      <c r="K16" s="102"/>
      <c r="L16" s="102"/>
      <c r="M16" s="102"/>
      <c r="N16" s="102"/>
      <c r="O16" s="102"/>
      <c r="P16" s="102"/>
      <c r="Q16" s="102"/>
      <c r="R16" s="102"/>
      <c r="S16" s="102"/>
      <c r="T16" s="102"/>
      <c r="U16" s="102"/>
      <c r="V16" s="102"/>
      <c r="W16" s="102"/>
      <c r="X16" s="102"/>
      <c r="Y16" s="102"/>
      <c r="Z16" s="102"/>
      <c r="AA16" s="102"/>
      <c r="AB16" s="102"/>
      <c r="AC16" s="103"/>
      <c r="AD16" s="195"/>
    </row>
    <row r="17" spans="2:30" s="98" customFormat="1" ht="15" customHeight="1">
      <c r="B17" s="173"/>
      <c r="C17" s="218"/>
      <c r="D17" s="219"/>
      <c r="E17" s="101">
        <f t="shared" si="0"/>
        <v>0</v>
      </c>
      <c r="F17" s="102"/>
      <c r="G17" s="102"/>
      <c r="H17" s="102"/>
      <c r="I17" s="102"/>
      <c r="J17" s="102"/>
      <c r="K17" s="102"/>
      <c r="L17" s="102"/>
      <c r="M17" s="102"/>
      <c r="N17" s="102"/>
      <c r="O17" s="102"/>
      <c r="P17" s="102"/>
      <c r="Q17" s="102"/>
      <c r="R17" s="102"/>
      <c r="S17" s="102"/>
      <c r="T17" s="102"/>
      <c r="U17" s="102"/>
      <c r="V17" s="102"/>
      <c r="W17" s="102"/>
      <c r="X17" s="102"/>
      <c r="Y17" s="102"/>
      <c r="Z17" s="102"/>
      <c r="AA17" s="102"/>
      <c r="AB17" s="102"/>
      <c r="AC17" s="103"/>
      <c r="AD17" s="195"/>
    </row>
    <row r="18" spans="2:30" s="98" customFormat="1" ht="15" customHeight="1" thickBot="1">
      <c r="B18" s="173"/>
      <c r="C18" s="220"/>
      <c r="D18" s="221"/>
      <c r="E18" s="121">
        <f t="shared" si="0"/>
        <v>0</v>
      </c>
      <c r="F18" s="118"/>
      <c r="G18" s="118"/>
      <c r="H18" s="118"/>
      <c r="I18" s="118"/>
      <c r="J18" s="118"/>
      <c r="K18" s="118"/>
      <c r="L18" s="118"/>
      <c r="M18" s="118"/>
      <c r="N18" s="118"/>
      <c r="O18" s="118"/>
      <c r="P18" s="118"/>
      <c r="Q18" s="118"/>
      <c r="R18" s="118"/>
      <c r="S18" s="118"/>
      <c r="T18" s="118"/>
      <c r="U18" s="118"/>
      <c r="V18" s="118"/>
      <c r="W18" s="118"/>
      <c r="X18" s="118"/>
      <c r="Y18" s="118"/>
      <c r="Z18" s="118"/>
      <c r="AA18" s="118"/>
      <c r="AB18" s="118"/>
      <c r="AC18" s="119"/>
      <c r="AD18" s="195"/>
    </row>
    <row r="19" spans="2:30">
      <c r="B19" s="174"/>
      <c r="C19" s="190"/>
      <c r="D19" s="190"/>
      <c r="E19" s="190"/>
      <c r="F19" s="190"/>
      <c r="G19" s="190"/>
      <c r="H19" s="190"/>
      <c r="I19" s="190"/>
      <c r="J19" s="190"/>
      <c r="K19" s="190"/>
      <c r="L19" s="190"/>
      <c r="M19" s="190"/>
      <c r="N19" s="190"/>
      <c r="O19" s="190"/>
      <c r="P19" s="190"/>
      <c r="Q19" s="190"/>
      <c r="R19" s="190"/>
      <c r="S19" s="190"/>
      <c r="T19" s="190"/>
      <c r="U19" s="190"/>
      <c r="V19" s="190"/>
      <c r="W19" s="190"/>
      <c r="X19" s="190"/>
      <c r="Y19" s="190"/>
      <c r="Z19" s="190"/>
      <c r="AA19" s="190"/>
      <c r="AB19" s="190"/>
      <c r="AC19" s="190"/>
      <c r="AD19" s="191"/>
    </row>
    <row r="21" spans="2:30">
      <c r="C21" s="114" t="s">
        <v>1040</v>
      </c>
      <c r="D21" s="115"/>
    </row>
    <row r="22" spans="2:30">
      <c r="C22" s="115" t="s">
        <v>16</v>
      </c>
      <c r="D22" s="115"/>
    </row>
    <row r="23" spans="2:30">
      <c r="C23" s="115" t="s">
        <v>17</v>
      </c>
      <c r="D23" s="115"/>
    </row>
    <row r="24" spans="2:30">
      <c r="D24" s="115"/>
    </row>
    <row r="25" spans="2:30">
      <c r="C25" s="115" t="s">
        <v>1048</v>
      </c>
      <c r="D25" s="115"/>
    </row>
  </sheetData>
  <sheetProtection sheet="1" objects="1" scenarios="1"/>
  <mergeCells count="26">
    <mergeCell ref="C19:AD19"/>
    <mergeCell ref="C12:D13"/>
    <mergeCell ref="E12:E13"/>
    <mergeCell ref="F12:AC12"/>
    <mergeCell ref="AD12:AD18"/>
    <mergeCell ref="C14:D14"/>
    <mergeCell ref="C15:D15"/>
    <mergeCell ref="C16:D16"/>
    <mergeCell ref="C17:D17"/>
    <mergeCell ref="C18:D18"/>
    <mergeCell ref="C10:J11"/>
    <mergeCell ref="B2:B19"/>
    <mergeCell ref="C2:J2"/>
    <mergeCell ref="C3:J3"/>
    <mergeCell ref="L3:U3"/>
    <mergeCell ref="C4:E4"/>
    <mergeCell ref="G4:J5"/>
    <mergeCell ref="C5:E5"/>
    <mergeCell ref="C6:E6"/>
    <mergeCell ref="C7:E7"/>
    <mergeCell ref="F7:H7"/>
    <mergeCell ref="I7:J9"/>
    <mergeCell ref="C8:E8"/>
    <mergeCell ref="F8:H8"/>
    <mergeCell ref="C9:E9"/>
    <mergeCell ref="F9:H9"/>
  </mergeCells>
  <pageMargins left="0.17" right="0.16" top="0.35" bottom="0.38" header="0.17" footer="0.17"/>
  <pageSetup paperSize="9" orientation="landscape" r:id="rId1"/>
  <headerFooter alignWithMargins="0">
    <oddFooter>&amp;A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E307"/>
  <sheetViews>
    <sheetView zoomScaleNormal="100" workbookViewId="0"/>
  </sheetViews>
  <sheetFormatPr defaultRowHeight="15"/>
  <cols>
    <col min="1" max="1" width="48" style="65" customWidth="1"/>
    <col min="2" max="2" width="15.42578125" style="65" customWidth="1"/>
    <col min="3" max="3" width="22" style="65" customWidth="1"/>
    <col min="4" max="4" width="28" style="65" bestFit="1" customWidth="1"/>
    <col min="5" max="5" width="25.85546875" style="65" customWidth="1"/>
    <col min="6" max="6" width="9.140625" style="65"/>
    <col min="7" max="7" width="66.42578125" style="65" customWidth="1"/>
    <col min="8" max="255" width="9.140625" style="65"/>
    <col min="256" max="256" width="48" style="65" customWidth="1"/>
    <col min="257" max="257" width="15.42578125" style="65" customWidth="1"/>
    <col min="258" max="258" width="22" style="65" customWidth="1"/>
    <col min="259" max="259" width="14.5703125" style="65" bestFit="1" customWidth="1"/>
    <col min="260" max="260" width="28" style="65" bestFit="1" customWidth="1"/>
    <col min="261" max="262" width="9.140625" style="65"/>
    <col min="263" max="263" width="66.42578125" style="65" customWidth="1"/>
    <col min="264" max="511" width="9.140625" style="65"/>
    <col min="512" max="512" width="48" style="65" customWidth="1"/>
    <col min="513" max="513" width="15.42578125" style="65" customWidth="1"/>
    <col min="514" max="514" width="22" style="65" customWidth="1"/>
    <col min="515" max="515" width="14.5703125" style="65" bestFit="1" customWidth="1"/>
    <col min="516" max="516" width="28" style="65" bestFit="1" customWidth="1"/>
    <col min="517" max="518" width="9.140625" style="65"/>
    <col min="519" max="519" width="66.42578125" style="65" customWidth="1"/>
    <col min="520" max="767" width="9.140625" style="65"/>
    <col min="768" max="768" width="48" style="65" customWidth="1"/>
    <col min="769" max="769" width="15.42578125" style="65" customWidth="1"/>
    <col min="770" max="770" width="22" style="65" customWidth="1"/>
    <col min="771" max="771" width="14.5703125" style="65" bestFit="1" customWidth="1"/>
    <col min="772" max="772" width="28" style="65" bestFit="1" customWidth="1"/>
    <col min="773" max="774" width="9.140625" style="65"/>
    <col min="775" max="775" width="66.42578125" style="65" customWidth="1"/>
    <col min="776" max="1023" width="9.140625" style="65"/>
    <col min="1024" max="1024" width="48" style="65" customWidth="1"/>
    <col min="1025" max="1025" width="15.42578125" style="65" customWidth="1"/>
    <col min="1026" max="1026" width="22" style="65" customWidth="1"/>
    <col min="1027" max="1027" width="14.5703125" style="65" bestFit="1" customWidth="1"/>
    <col min="1028" max="1028" width="28" style="65" bestFit="1" customWidth="1"/>
    <col min="1029" max="1030" width="9.140625" style="65"/>
    <col min="1031" max="1031" width="66.42578125" style="65" customWidth="1"/>
    <col min="1032" max="1279" width="9.140625" style="65"/>
    <col min="1280" max="1280" width="48" style="65" customWidth="1"/>
    <col min="1281" max="1281" width="15.42578125" style="65" customWidth="1"/>
    <col min="1282" max="1282" width="22" style="65" customWidth="1"/>
    <col min="1283" max="1283" width="14.5703125" style="65" bestFit="1" customWidth="1"/>
    <col min="1284" max="1284" width="28" style="65" bestFit="1" customWidth="1"/>
    <col min="1285" max="1286" width="9.140625" style="65"/>
    <col min="1287" max="1287" width="66.42578125" style="65" customWidth="1"/>
    <col min="1288" max="1535" width="9.140625" style="65"/>
    <col min="1536" max="1536" width="48" style="65" customWidth="1"/>
    <col min="1537" max="1537" width="15.42578125" style="65" customWidth="1"/>
    <col min="1538" max="1538" width="22" style="65" customWidth="1"/>
    <col min="1539" max="1539" width="14.5703125" style="65" bestFit="1" customWidth="1"/>
    <col min="1540" max="1540" width="28" style="65" bestFit="1" customWidth="1"/>
    <col min="1541" max="1542" width="9.140625" style="65"/>
    <col min="1543" max="1543" width="66.42578125" style="65" customWidth="1"/>
    <col min="1544" max="1791" width="9.140625" style="65"/>
    <col min="1792" max="1792" width="48" style="65" customWidth="1"/>
    <col min="1793" max="1793" width="15.42578125" style="65" customWidth="1"/>
    <col min="1794" max="1794" width="22" style="65" customWidth="1"/>
    <col min="1795" max="1795" width="14.5703125" style="65" bestFit="1" customWidth="1"/>
    <col min="1796" max="1796" width="28" style="65" bestFit="1" customWidth="1"/>
    <col min="1797" max="1798" width="9.140625" style="65"/>
    <col min="1799" max="1799" width="66.42578125" style="65" customWidth="1"/>
    <col min="1800" max="2047" width="9.140625" style="65"/>
    <col min="2048" max="2048" width="48" style="65" customWidth="1"/>
    <col min="2049" max="2049" width="15.42578125" style="65" customWidth="1"/>
    <col min="2050" max="2050" width="22" style="65" customWidth="1"/>
    <col min="2051" max="2051" width="14.5703125" style="65" bestFit="1" customWidth="1"/>
    <col min="2052" max="2052" width="28" style="65" bestFit="1" customWidth="1"/>
    <col min="2053" max="2054" width="9.140625" style="65"/>
    <col min="2055" max="2055" width="66.42578125" style="65" customWidth="1"/>
    <col min="2056" max="2303" width="9.140625" style="65"/>
    <col min="2304" max="2304" width="48" style="65" customWidth="1"/>
    <col min="2305" max="2305" width="15.42578125" style="65" customWidth="1"/>
    <col min="2306" max="2306" width="22" style="65" customWidth="1"/>
    <col min="2307" max="2307" width="14.5703125" style="65" bestFit="1" customWidth="1"/>
    <col min="2308" max="2308" width="28" style="65" bestFit="1" customWidth="1"/>
    <col min="2309" max="2310" width="9.140625" style="65"/>
    <col min="2311" max="2311" width="66.42578125" style="65" customWidth="1"/>
    <col min="2312" max="2559" width="9.140625" style="65"/>
    <col min="2560" max="2560" width="48" style="65" customWidth="1"/>
    <col min="2561" max="2561" width="15.42578125" style="65" customWidth="1"/>
    <col min="2562" max="2562" width="22" style="65" customWidth="1"/>
    <col min="2563" max="2563" width="14.5703125" style="65" bestFit="1" customWidth="1"/>
    <col min="2564" max="2564" width="28" style="65" bestFit="1" customWidth="1"/>
    <col min="2565" max="2566" width="9.140625" style="65"/>
    <col min="2567" max="2567" width="66.42578125" style="65" customWidth="1"/>
    <col min="2568" max="2815" width="9.140625" style="65"/>
    <col min="2816" max="2816" width="48" style="65" customWidth="1"/>
    <col min="2817" max="2817" width="15.42578125" style="65" customWidth="1"/>
    <col min="2818" max="2818" width="22" style="65" customWidth="1"/>
    <col min="2819" max="2819" width="14.5703125" style="65" bestFit="1" customWidth="1"/>
    <col min="2820" max="2820" width="28" style="65" bestFit="1" customWidth="1"/>
    <col min="2821" max="2822" width="9.140625" style="65"/>
    <col min="2823" max="2823" width="66.42578125" style="65" customWidth="1"/>
    <col min="2824" max="3071" width="9.140625" style="65"/>
    <col min="3072" max="3072" width="48" style="65" customWidth="1"/>
    <col min="3073" max="3073" width="15.42578125" style="65" customWidth="1"/>
    <col min="3074" max="3074" width="22" style="65" customWidth="1"/>
    <col min="3075" max="3075" width="14.5703125" style="65" bestFit="1" customWidth="1"/>
    <col min="3076" max="3076" width="28" style="65" bestFit="1" customWidth="1"/>
    <col min="3077" max="3078" width="9.140625" style="65"/>
    <col min="3079" max="3079" width="66.42578125" style="65" customWidth="1"/>
    <col min="3080" max="3327" width="9.140625" style="65"/>
    <col min="3328" max="3328" width="48" style="65" customWidth="1"/>
    <col min="3329" max="3329" width="15.42578125" style="65" customWidth="1"/>
    <col min="3330" max="3330" width="22" style="65" customWidth="1"/>
    <col min="3331" max="3331" width="14.5703125" style="65" bestFit="1" customWidth="1"/>
    <col min="3332" max="3332" width="28" style="65" bestFit="1" customWidth="1"/>
    <col min="3333" max="3334" width="9.140625" style="65"/>
    <col min="3335" max="3335" width="66.42578125" style="65" customWidth="1"/>
    <col min="3336" max="3583" width="9.140625" style="65"/>
    <col min="3584" max="3584" width="48" style="65" customWidth="1"/>
    <col min="3585" max="3585" width="15.42578125" style="65" customWidth="1"/>
    <col min="3586" max="3586" width="22" style="65" customWidth="1"/>
    <col min="3587" max="3587" width="14.5703125" style="65" bestFit="1" customWidth="1"/>
    <col min="3588" max="3588" width="28" style="65" bestFit="1" customWidth="1"/>
    <col min="3589" max="3590" width="9.140625" style="65"/>
    <col min="3591" max="3591" width="66.42578125" style="65" customWidth="1"/>
    <col min="3592" max="3839" width="9.140625" style="65"/>
    <col min="3840" max="3840" width="48" style="65" customWidth="1"/>
    <col min="3841" max="3841" width="15.42578125" style="65" customWidth="1"/>
    <col min="3842" max="3842" width="22" style="65" customWidth="1"/>
    <col min="3843" max="3843" width="14.5703125" style="65" bestFit="1" customWidth="1"/>
    <col min="3844" max="3844" width="28" style="65" bestFit="1" customWidth="1"/>
    <col min="3845" max="3846" width="9.140625" style="65"/>
    <col min="3847" max="3847" width="66.42578125" style="65" customWidth="1"/>
    <col min="3848" max="4095" width="9.140625" style="65"/>
    <col min="4096" max="4096" width="48" style="65" customWidth="1"/>
    <col min="4097" max="4097" width="15.42578125" style="65" customWidth="1"/>
    <col min="4098" max="4098" width="22" style="65" customWidth="1"/>
    <col min="4099" max="4099" width="14.5703125" style="65" bestFit="1" customWidth="1"/>
    <col min="4100" max="4100" width="28" style="65" bestFit="1" customWidth="1"/>
    <col min="4101" max="4102" width="9.140625" style="65"/>
    <col min="4103" max="4103" width="66.42578125" style="65" customWidth="1"/>
    <col min="4104" max="4351" width="9.140625" style="65"/>
    <col min="4352" max="4352" width="48" style="65" customWidth="1"/>
    <col min="4353" max="4353" width="15.42578125" style="65" customWidth="1"/>
    <col min="4354" max="4354" width="22" style="65" customWidth="1"/>
    <col min="4355" max="4355" width="14.5703125" style="65" bestFit="1" customWidth="1"/>
    <col min="4356" max="4356" width="28" style="65" bestFit="1" customWidth="1"/>
    <col min="4357" max="4358" width="9.140625" style="65"/>
    <col min="4359" max="4359" width="66.42578125" style="65" customWidth="1"/>
    <col min="4360" max="4607" width="9.140625" style="65"/>
    <col min="4608" max="4608" width="48" style="65" customWidth="1"/>
    <col min="4609" max="4609" width="15.42578125" style="65" customWidth="1"/>
    <col min="4610" max="4610" width="22" style="65" customWidth="1"/>
    <col min="4611" max="4611" width="14.5703125" style="65" bestFit="1" customWidth="1"/>
    <col min="4612" max="4612" width="28" style="65" bestFit="1" customWidth="1"/>
    <col min="4613" max="4614" width="9.140625" style="65"/>
    <col min="4615" max="4615" width="66.42578125" style="65" customWidth="1"/>
    <col min="4616" max="4863" width="9.140625" style="65"/>
    <col min="4864" max="4864" width="48" style="65" customWidth="1"/>
    <col min="4865" max="4865" width="15.42578125" style="65" customWidth="1"/>
    <col min="4866" max="4866" width="22" style="65" customWidth="1"/>
    <col min="4867" max="4867" width="14.5703125" style="65" bestFit="1" customWidth="1"/>
    <col min="4868" max="4868" width="28" style="65" bestFit="1" customWidth="1"/>
    <col min="4869" max="4870" width="9.140625" style="65"/>
    <col min="4871" max="4871" width="66.42578125" style="65" customWidth="1"/>
    <col min="4872" max="5119" width="9.140625" style="65"/>
    <col min="5120" max="5120" width="48" style="65" customWidth="1"/>
    <col min="5121" max="5121" width="15.42578125" style="65" customWidth="1"/>
    <col min="5122" max="5122" width="22" style="65" customWidth="1"/>
    <col min="5123" max="5123" width="14.5703125" style="65" bestFit="1" customWidth="1"/>
    <col min="5124" max="5124" width="28" style="65" bestFit="1" customWidth="1"/>
    <col min="5125" max="5126" width="9.140625" style="65"/>
    <col min="5127" max="5127" width="66.42578125" style="65" customWidth="1"/>
    <col min="5128" max="5375" width="9.140625" style="65"/>
    <col min="5376" max="5376" width="48" style="65" customWidth="1"/>
    <col min="5377" max="5377" width="15.42578125" style="65" customWidth="1"/>
    <col min="5378" max="5378" width="22" style="65" customWidth="1"/>
    <col min="5379" max="5379" width="14.5703125" style="65" bestFit="1" customWidth="1"/>
    <col min="5380" max="5380" width="28" style="65" bestFit="1" customWidth="1"/>
    <col min="5381" max="5382" width="9.140625" style="65"/>
    <col min="5383" max="5383" width="66.42578125" style="65" customWidth="1"/>
    <col min="5384" max="5631" width="9.140625" style="65"/>
    <col min="5632" max="5632" width="48" style="65" customWidth="1"/>
    <col min="5633" max="5633" width="15.42578125" style="65" customWidth="1"/>
    <col min="5634" max="5634" width="22" style="65" customWidth="1"/>
    <col min="5635" max="5635" width="14.5703125" style="65" bestFit="1" customWidth="1"/>
    <col min="5636" max="5636" width="28" style="65" bestFit="1" customWidth="1"/>
    <col min="5637" max="5638" width="9.140625" style="65"/>
    <col min="5639" max="5639" width="66.42578125" style="65" customWidth="1"/>
    <col min="5640" max="5887" width="9.140625" style="65"/>
    <col min="5888" max="5888" width="48" style="65" customWidth="1"/>
    <col min="5889" max="5889" width="15.42578125" style="65" customWidth="1"/>
    <col min="5890" max="5890" width="22" style="65" customWidth="1"/>
    <col min="5891" max="5891" width="14.5703125" style="65" bestFit="1" customWidth="1"/>
    <col min="5892" max="5892" width="28" style="65" bestFit="1" customWidth="1"/>
    <col min="5893" max="5894" width="9.140625" style="65"/>
    <col min="5895" max="5895" width="66.42578125" style="65" customWidth="1"/>
    <col min="5896" max="6143" width="9.140625" style="65"/>
    <col min="6144" max="6144" width="48" style="65" customWidth="1"/>
    <col min="6145" max="6145" width="15.42578125" style="65" customWidth="1"/>
    <col min="6146" max="6146" width="22" style="65" customWidth="1"/>
    <col min="6147" max="6147" width="14.5703125" style="65" bestFit="1" customWidth="1"/>
    <col min="6148" max="6148" width="28" style="65" bestFit="1" customWidth="1"/>
    <col min="6149" max="6150" width="9.140625" style="65"/>
    <col min="6151" max="6151" width="66.42578125" style="65" customWidth="1"/>
    <col min="6152" max="6399" width="9.140625" style="65"/>
    <col min="6400" max="6400" width="48" style="65" customWidth="1"/>
    <col min="6401" max="6401" width="15.42578125" style="65" customWidth="1"/>
    <col min="6402" max="6402" width="22" style="65" customWidth="1"/>
    <col min="6403" max="6403" width="14.5703125" style="65" bestFit="1" customWidth="1"/>
    <col min="6404" max="6404" width="28" style="65" bestFit="1" customWidth="1"/>
    <col min="6405" max="6406" width="9.140625" style="65"/>
    <col min="6407" max="6407" width="66.42578125" style="65" customWidth="1"/>
    <col min="6408" max="6655" width="9.140625" style="65"/>
    <col min="6656" max="6656" width="48" style="65" customWidth="1"/>
    <col min="6657" max="6657" width="15.42578125" style="65" customWidth="1"/>
    <col min="6658" max="6658" width="22" style="65" customWidth="1"/>
    <col min="6659" max="6659" width="14.5703125" style="65" bestFit="1" customWidth="1"/>
    <col min="6660" max="6660" width="28" style="65" bestFit="1" customWidth="1"/>
    <col min="6661" max="6662" width="9.140625" style="65"/>
    <col min="6663" max="6663" width="66.42578125" style="65" customWidth="1"/>
    <col min="6664" max="6911" width="9.140625" style="65"/>
    <col min="6912" max="6912" width="48" style="65" customWidth="1"/>
    <col min="6913" max="6913" width="15.42578125" style="65" customWidth="1"/>
    <col min="6914" max="6914" width="22" style="65" customWidth="1"/>
    <col min="6915" max="6915" width="14.5703125" style="65" bestFit="1" customWidth="1"/>
    <col min="6916" max="6916" width="28" style="65" bestFit="1" customWidth="1"/>
    <col min="6917" max="6918" width="9.140625" style="65"/>
    <col min="6919" max="6919" width="66.42578125" style="65" customWidth="1"/>
    <col min="6920" max="7167" width="9.140625" style="65"/>
    <col min="7168" max="7168" width="48" style="65" customWidth="1"/>
    <col min="7169" max="7169" width="15.42578125" style="65" customWidth="1"/>
    <col min="7170" max="7170" width="22" style="65" customWidth="1"/>
    <col min="7171" max="7171" width="14.5703125" style="65" bestFit="1" customWidth="1"/>
    <col min="7172" max="7172" width="28" style="65" bestFit="1" customWidth="1"/>
    <col min="7173" max="7174" width="9.140625" style="65"/>
    <col min="7175" max="7175" width="66.42578125" style="65" customWidth="1"/>
    <col min="7176" max="7423" width="9.140625" style="65"/>
    <col min="7424" max="7424" width="48" style="65" customWidth="1"/>
    <col min="7425" max="7425" width="15.42578125" style="65" customWidth="1"/>
    <col min="7426" max="7426" width="22" style="65" customWidth="1"/>
    <col min="7427" max="7427" width="14.5703125" style="65" bestFit="1" customWidth="1"/>
    <col min="7428" max="7428" width="28" style="65" bestFit="1" customWidth="1"/>
    <col min="7429" max="7430" width="9.140625" style="65"/>
    <col min="7431" max="7431" width="66.42578125" style="65" customWidth="1"/>
    <col min="7432" max="7679" width="9.140625" style="65"/>
    <col min="7680" max="7680" width="48" style="65" customWidth="1"/>
    <col min="7681" max="7681" width="15.42578125" style="65" customWidth="1"/>
    <col min="7682" max="7682" width="22" style="65" customWidth="1"/>
    <col min="7683" max="7683" width="14.5703125" style="65" bestFit="1" customWidth="1"/>
    <col min="7684" max="7684" width="28" style="65" bestFit="1" customWidth="1"/>
    <col min="7685" max="7686" width="9.140625" style="65"/>
    <col min="7687" max="7687" width="66.42578125" style="65" customWidth="1"/>
    <col min="7688" max="7935" width="9.140625" style="65"/>
    <col min="7936" max="7936" width="48" style="65" customWidth="1"/>
    <col min="7937" max="7937" width="15.42578125" style="65" customWidth="1"/>
    <col min="7938" max="7938" width="22" style="65" customWidth="1"/>
    <col min="7939" max="7939" width="14.5703125" style="65" bestFit="1" customWidth="1"/>
    <col min="7940" max="7940" width="28" style="65" bestFit="1" customWidth="1"/>
    <col min="7941" max="7942" width="9.140625" style="65"/>
    <col min="7943" max="7943" width="66.42578125" style="65" customWidth="1"/>
    <col min="7944" max="8191" width="9.140625" style="65"/>
    <col min="8192" max="8192" width="48" style="65" customWidth="1"/>
    <col min="8193" max="8193" width="15.42578125" style="65" customWidth="1"/>
    <col min="8194" max="8194" width="22" style="65" customWidth="1"/>
    <col min="8195" max="8195" width="14.5703125" style="65" bestFit="1" customWidth="1"/>
    <col min="8196" max="8196" width="28" style="65" bestFit="1" customWidth="1"/>
    <col min="8197" max="8198" width="9.140625" style="65"/>
    <col min="8199" max="8199" width="66.42578125" style="65" customWidth="1"/>
    <col min="8200" max="8447" width="9.140625" style="65"/>
    <col min="8448" max="8448" width="48" style="65" customWidth="1"/>
    <col min="8449" max="8449" width="15.42578125" style="65" customWidth="1"/>
    <col min="8450" max="8450" width="22" style="65" customWidth="1"/>
    <col min="8451" max="8451" width="14.5703125" style="65" bestFit="1" customWidth="1"/>
    <col min="8452" max="8452" width="28" style="65" bestFit="1" customWidth="1"/>
    <col min="8453" max="8454" width="9.140625" style="65"/>
    <col min="8455" max="8455" width="66.42578125" style="65" customWidth="1"/>
    <col min="8456" max="8703" width="9.140625" style="65"/>
    <col min="8704" max="8704" width="48" style="65" customWidth="1"/>
    <col min="8705" max="8705" width="15.42578125" style="65" customWidth="1"/>
    <col min="8706" max="8706" width="22" style="65" customWidth="1"/>
    <col min="8707" max="8707" width="14.5703125" style="65" bestFit="1" customWidth="1"/>
    <col min="8708" max="8708" width="28" style="65" bestFit="1" customWidth="1"/>
    <col min="8709" max="8710" width="9.140625" style="65"/>
    <col min="8711" max="8711" width="66.42578125" style="65" customWidth="1"/>
    <col min="8712" max="8959" width="9.140625" style="65"/>
    <col min="8960" max="8960" width="48" style="65" customWidth="1"/>
    <col min="8961" max="8961" width="15.42578125" style="65" customWidth="1"/>
    <col min="8962" max="8962" width="22" style="65" customWidth="1"/>
    <col min="8963" max="8963" width="14.5703125" style="65" bestFit="1" customWidth="1"/>
    <col min="8964" max="8964" width="28" style="65" bestFit="1" customWidth="1"/>
    <col min="8965" max="8966" width="9.140625" style="65"/>
    <col min="8967" max="8967" width="66.42578125" style="65" customWidth="1"/>
    <col min="8968" max="9215" width="9.140625" style="65"/>
    <col min="9216" max="9216" width="48" style="65" customWidth="1"/>
    <col min="9217" max="9217" width="15.42578125" style="65" customWidth="1"/>
    <col min="9218" max="9218" width="22" style="65" customWidth="1"/>
    <col min="9219" max="9219" width="14.5703125" style="65" bestFit="1" customWidth="1"/>
    <col min="9220" max="9220" width="28" style="65" bestFit="1" customWidth="1"/>
    <col min="9221" max="9222" width="9.140625" style="65"/>
    <col min="9223" max="9223" width="66.42578125" style="65" customWidth="1"/>
    <col min="9224" max="9471" width="9.140625" style="65"/>
    <col min="9472" max="9472" width="48" style="65" customWidth="1"/>
    <col min="9473" max="9473" width="15.42578125" style="65" customWidth="1"/>
    <col min="9474" max="9474" width="22" style="65" customWidth="1"/>
    <col min="9475" max="9475" width="14.5703125" style="65" bestFit="1" customWidth="1"/>
    <col min="9476" max="9476" width="28" style="65" bestFit="1" customWidth="1"/>
    <col min="9477" max="9478" width="9.140625" style="65"/>
    <col min="9479" max="9479" width="66.42578125" style="65" customWidth="1"/>
    <col min="9480" max="9727" width="9.140625" style="65"/>
    <col min="9728" max="9728" width="48" style="65" customWidth="1"/>
    <col min="9729" max="9729" width="15.42578125" style="65" customWidth="1"/>
    <col min="9730" max="9730" width="22" style="65" customWidth="1"/>
    <col min="9731" max="9731" width="14.5703125" style="65" bestFit="1" customWidth="1"/>
    <col min="9732" max="9732" width="28" style="65" bestFit="1" customWidth="1"/>
    <col min="9733" max="9734" width="9.140625" style="65"/>
    <col min="9735" max="9735" width="66.42578125" style="65" customWidth="1"/>
    <col min="9736" max="9983" width="9.140625" style="65"/>
    <col min="9984" max="9984" width="48" style="65" customWidth="1"/>
    <col min="9985" max="9985" width="15.42578125" style="65" customWidth="1"/>
    <col min="9986" max="9986" width="22" style="65" customWidth="1"/>
    <col min="9987" max="9987" width="14.5703125" style="65" bestFit="1" customWidth="1"/>
    <col min="9988" max="9988" width="28" style="65" bestFit="1" customWidth="1"/>
    <col min="9989" max="9990" width="9.140625" style="65"/>
    <col min="9991" max="9991" width="66.42578125" style="65" customWidth="1"/>
    <col min="9992" max="10239" width="9.140625" style="65"/>
    <col min="10240" max="10240" width="48" style="65" customWidth="1"/>
    <col min="10241" max="10241" width="15.42578125" style="65" customWidth="1"/>
    <col min="10242" max="10242" width="22" style="65" customWidth="1"/>
    <col min="10243" max="10243" width="14.5703125" style="65" bestFit="1" customWidth="1"/>
    <col min="10244" max="10244" width="28" style="65" bestFit="1" customWidth="1"/>
    <col min="10245" max="10246" width="9.140625" style="65"/>
    <col min="10247" max="10247" width="66.42578125" style="65" customWidth="1"/>
    <col min="10248" max="10495" width="9.140625" style="65"/>
    <col min="10496" max="10496" width="48" style="65" customWidth="1"/>
    <col min="10497" max="10497" width="15.42578125" style="65" customWidth="1"/>
    <col min="10498" max="10498" width="22" style="65" customWidth="1"/>
    <col min="10499" max="10499" width="14.5703125" style="65" bestFit="1" customWidth="1"/>
    <col min="10500" max="10500" width="28" style="65" bestFit="1" customWidth="1"/>
    <col min="10501" max="10502" width="9.140625" style="65"/>
    <col min="10503" max="10503" width="66.42578125" style="65" customWidth="1"/>
    <col min="10504" max="10751" width="9.140625" style="65"/>
    <col min="10752" max="10752" width="48" style="65" customWidth="1"/>
    <col min="10753" max="10753" width="15.42578125" style="65" customWidth="1"/>
    <col min="10754" max="10754" width="22" style="65" customWidth="1"/>
    <col min="10755" max="10755" width="14.5703125" style="65" bestFit="1" customWidth="1"/>
    <col min="10756" max="10756" width="28" style="65" bestFit="1" customWidth="1"/>
    <col min="10757" max="10758" width="9.140625" style="65"/>
    <col min="10759" max="10759" width="66.42578125" style="65" customWidth="1"/>
    <col min="10760" max="11007" width="9.140625" style="65"/>
    <col min="11008" max="11008" width="48" style="65" customWidth="1"/>
    <col min="11009" max="11009" width="15.42578125" style="65" customWidth="1"/>
    <col min="11010" max="11010" width="22" style="65" customWidth="1"/>
    <col min="11011" max="11011" width="14.5703125" style="65" bestFit="1" customWidth="1"/>
    <col min="11012" max="11012" width="28" style="65" bestFit="1" customWidth="1"/>
    <col min="11013" max="11014" width="9.140625" style="65"/>
    <col min="11015" max="11015" width="66.42578125" style="65" customWidth="1"/>
    <col min="11016" max="11263" width="9.140625" style="65"/>
    <col min="11264" max="11264" width="48" style="65" customWidth="1"/>
    <col min="11265" max="11265" width="15.42578125" style="65" customWidth="1"/>
    <col min="11266" max="11266" width="22" style="65" customWidth="1"/>
    <col min="11267" max="11267" width="14.5703125" style="65" bestFit="1" customWidth="1"/>
    <col min="11268" max="11268" width="28" style="65" bestFit="1" customWidth="1"/>
    <col min="11269" max="11270" width="9.140625" style="65"/>
    <col min="11271" max="11271" width="66.42578125" style="65" customWidth="1"/>
    <col min="11272" max="11519" width="9.140625" style="65"/>
    <col min="11520" max="11520" width="48" style="65" customWidth="1"/>
    <col min="11521" max="11521" width="15.42578125" style="65" customWidth="1"/>
    <col min="11522" max="11522" width="22" style="65" customWidth="1"/>
    <col min="11523" max="11523" width="14.5703125" style="65" bestFit="1" customWidth="1"/>
    <col min="11524" max="11524" width="28" style="65" bestFit="1" customWidth="1"/>
    <col min="11525" max="11526" width="9.140625" style="65"/>
    <col min="11527" max="11527" width="66.42578125" style="65" customWidth="1"/>
    <col min="11528" max="11775" width="9.140625" style="65"/>
    <col min="11776" max="11776" width="48" style="65" customWidth="1"/>
    <col min="11777" max="11777" width="15.42578125" style="65" customWidth="1"/>
    <col min="11778" max="11778" width="22" style="65" customWidth="1"/>
    <col min="11779" max="11779" width="14.5703125" style="65" bestFit="1" customWidth="1"/>
    <col min="11780" max="11780" width="28" style="65" bestFit="1" customWidth="1"/>
    <col min="11781" max="11782" width="9.140625" style="65"/>
    <col min="11783" max="11783" width="66.42578125" style="65" customWidth="1"/>
    <col min="11784" max="12031" width="9.140625" style="65"/>
    <col min="12032" max="12032" width="48" style="65" customWidth="1"/>
    <col min="12033" max="12033" width="15.42578125" style="65" customWidth="1"/>
    <col min="12034" max="12034" width="22" style="65" customWidth="1"/>
    <col min="12035" max="12035" width="14.5703125" style="65" bestFit="1" customWidth="1"/>
    <col min="12036" max="12036" width="28" style="65" bestFit="1" customWidth="1"/>
    <col min="12037" max="12038" width="9.140625" style="65"/>
    <col min="12039" max="12039" width="66.42578125" style="65" customWidth="1"/>
    <col min="12040" max="12287" width="9.140625" style="65"/>
    <col min="12288" max="12288" width="48" style="65" customWidth="1"/>
    <col min="12289" max="12289" width="15.42578125" style="65" customWidth="1"/>
    <col min="12290" max="12290" width="22" style="65" customWidth="1"/>
    <col min="12291" max="12291" width="14.5703125" style="65" bestFit="1" customWidth="1"/>
    <col min="12292" max="12292" width="28" style="65" bestFit="1" customWidth="1"/>
    <col min="12293" max="12294" width="9.140625" style="65"/>
    <col min="12295" max="12295" width="66.42578125" style="65" customWidth="1"/>
    <col min="12296" max="12543" width="9.140625" style="65"/>
    <col min="12544" max="12544" width="48" style="65" customWidth="1"/>
    <col min="12545" max="12545" width="15.42578125" style="65" customWidth="1"/>
    <col min="12546" max="12546" width="22" style="65" customWidth="1"/>
    <col min="12547" max="12547" width="14.5703125" style="65" bestFit="1" customWidth="1"/>
    <col min="12548" max="12548" width="28" style="65" bestFit="1" customWidth="1"/>
    <col min="12549" max="12550" width="9.140625" style="65"/>
    <col min="12551" max="12551" width="66.42578125" style="65" customWidth="1"/>
    <col min="12552" max="12799" width="9.140625" style="65"/>
    <col min="12800" max="12800" width="48" style="65" customWidth="1"/>
    <col min="12801" max="12801" width="15.42578125" style="65" customWidth="1"/>
    <col min="12802" max="12802" width="22" style="65" customWidth="1"/>
    <col min="12803" max="12803" width="14.5703125" style="65" bestFit="1" customWidth="1"/>
    <col min="12804" max="12804" width="28" style="65" bestFit="1" customWidth="1"/>
    <col min="12805" max="12806" width="9.140625" style="65"/>
    <col min="12807" max="12807" width="66.42578125" style="65" customWidth="1"/>
    <col min="12808" max="13055" width="9.140625" style="65"/>
    <col min="13056" max="13056" width="48" style="65" customWidth="1"/>
    <col min="13057" max="13057" width="15.42578125" style="65" customWidth="1"/>
    <col min="13058" max="13058" width="22" style="65" customWidth="1"/>
    <col min="13059" max="13059" width="14.5703125" style="65" bestFit="1" customWidth="1"/>
    <col min="13060" max="13060" width="28" style="65" bestFit="1" customWidth="1"/>
    <col min="13061" max="13062" width="9.140625" style="65"/>
    <col min="13063" max="13063" width="66.42578125" style="65" customWidth="1"/>
    <col min="13064" max="13311" width="9.140625" style="65"/>
    <col min="13312" max="13312" width="48" style="65" customWidth="1"/>
    <col min="13313" max="13313" width="15.42578125" style="65" customWidth="1"/>
    <col min="13314" max="13314" width="22" style="65" customWidth="1"/>
    <col min="13315" max="13315" width="14.5703125" style="65" bestFit="1" customWidth="1"/>
    <col min="13316" max="13316" width="28" style="65" bestFit="1" customWidth="1"/>
    <col min="13317" max="13318" width="9.140625" style="65"/>
    <col min="13319" max="13319" width="66.42578125" style="65" customWidth="1"/>
    <col min="13320" max="13567" width="9.140625" style="65"/>
    <col min="13568" max="13568" width="48" style="65" customWidth="1"/>
    <col min="13569" max="13569" width="15.42578125" style="65" customWidth="1"/>
    <col min="13570" max="13570" width="22" style="65" customWidth="1"/>
    <col min="13571" max="13571" width="14.5703125" style="65" bestFit="1" customWidth="1"/>
    <col min="13572" max="13572" width="28" style="65" bestFit="1" customWidth="1"/>
    <col min="13573" max="13574" width="9.140625" style="65"/>
    <col min="13575" max="13575" width="66.42578125" style="65" customWidth="1"/>
    <col min="13576" max="13823" width="9.140625" style="65"/>
    <col min="13824" max="13824" width="48" style="65" customWidth="1"/>
    <col min="13825" max="13825" width="15.42578125" style="65" customWidth="1"/>
    <col min="13826" max="13826" width="22" style="65" customWidth="1"/>
    <col min="13827" max="13827" width="14.5703125" style="65" bestFit="1" customWidth="1"/>
    <col min="13828" max="13828" width="28" style="65" bestFit="1" customWidth="1"/>
    <col min="13829" max="13830" width="9.140625" style="65"/>
    <col min="13831" max="13831" width="66.42578125" style="65" customWidth="1"/>
    <col min="13832" max="14079" width="9.140625" style="65"/>
    <col min="14080" max="14080" width="48" style="65" customWidth="1"/>
    <col min="14081" max="14081" width="15.42578125" style="65" customWidth="1"/>
    <col min="14082" max="14082" width="22" style="65" customWidth="1"/>
    <col min="14083" max="14083" width="14.5703125" style="65" bestFit="1" customWidth="1"/>
    <col min="14084" max="14084" width="28" style="65" bestFit="1" customWidth="1"/>
    <col min="14085" max="14086" width="9.140625" style="65"/>
    <col min="14087" max="14087" width="66.42578125" style="65" customWidth="1"/>
    <col min="14088" max="14335" width="9.140625" style="65"/>
    <col min="14336" max="14336" width="48" style="65" customWidth="1"/>
    <col min="14337" max="14337" width="15.42578125" style="65" customWidth="1"/>
    <col min="14338" max="14338" width="22" style="65" customWidth="1"/>
    <col min="14339" max="14339" width="14.5703125" style="65" bestFit="1" customWidth="1"/>
    <col min="14340" max="14340" width="28" style="65" bestFit="1" customWidth="1"/>
    <col min="14341" max="14342" width="9.140625" style="65"/>
    <col min="14343" max="14343" width="66.42578125" style="65" customWidth="1"/>
    <col min="14344" max="14591" width="9.140625" style="65"/>
    <col min="14592" max="14592" width="48" style="65" customWidth="1"/>
    <col min="14593" max="14593" width="15.42578125" style="65" customWidth="1"/>
    <col min="14594" max="14594" width="22" style="65" customWidth="1"/>
    <col min="14595" max="14595" width="14.5703125" style="65" bestFit="1" customWidth="1"/>
    <col min="14596" max="14596" width="28" style="65" bestFit="1" customWidth="1"/>
    <col min="14597" max="14598" width="9.140625" style="65"/>
    <col min="14599" max="14599" width="66.42578125" style="65" customWidth="1"/>
    <col min="14600" max="14847" width="9.140625" style="65"/>
    <col min="14848" max="14848" width="48" style="65" customWidth="1"/>
    <col min="14849" max="14849" width="15.42578125" style="65" customWidth="1"/>
    <col min="14850" max="14850" width="22" style="65" customWidth="1"/>
    <col min="14851" max="14851" width="14.5703125" style="65" bestFit="1" customWidth="1"/>
    <col min="14852" max="14852" width="28" style="65" bestFit="1" customWidth="1"/>
    <col min="14853" max="14854" width="9.140625" style="65"/>
    <col min="14855" max="14855" width="66.42578125" style="65" customWidth="1"/>
    <col min="14856" max="15103" width="9.140625" style="65"/>
    <col min="15104" max="15104" width="48" style="65" customWidth="1"/>
    <col min="15105" max="15105" width="15.42578125" style="65" customWidth="1"/>
    <col min="15106" max="15106" width="22" style="65" customWidth="1"/>
    <col min="15107" max="15107" width="14.5703125" style="65" bestFit="1" customWidth="1"/>
    <col min="15108" max="15108" width="28" style="65" bestFit="1" customWidth="1"/>
    <col min="15109" max="15110" width="9.140625" style="65"/>
    <col min="15111" max="15111" width="66.42578125" style="65" customWidth="1"/>
    <col min="15112" max="15359" width="9.140625" style="65"/>
    <col min="15360" max="15360" width="48" style="65" customWidth="1"/>
    <col min="15361" max="15361" width="15.42578125" style="65" customWidth="1"/>
    <col min="15362" max="15362" width="22" style="65" customWidth="1"/>
    <col min="15363" max="15363" width="14.5703125" style="65" bestFit="1" customWidth="1"/>
    <col min="15364" max="15364" width="28" style="65" bestFit="1" customWidth="1"/>
    <col min="15365" max="15366" width="9.140625" style="65"/>
    <col min="15367" max="15367" width="66.42578125" style="65" customWidth="1"/>
    <col min="15368" max="15615" width="9.140625" style="65"/>
    <col min="15616" max="15616" width="48" style="65" customWidth="1"/>
    <col min="15617" max="15617" width="15.42578125" style="65" customWidth="1"/>
    <col min="15618" max="15618" width="22" style="65" customWidth="1"/>
    <col min="15619" max="15619" width="14.5703125" style="65" bestFit="1" customWidth="1"/>
    <col min="15620" max="15620" width="28" style="65" bestFit="1" customWidth="1"/>
    <col min="15621" max="15622" width="9.140625" style="65"/>
    <col min="15623" max="15623" width="66.42578125" style="65" customWidth="1"/>
    <col min="15624" max="15871" width="9.140625" style="65"/>
    <col min="15872" max="15872" width="48" style="65" customWidth="1"/>
    <col min="15873" max="15873" width="15.42578125" style="65" customWidth="1"/>
    <col min="15874" max="15874" width="22" style="65" customWidth="1"/>
    <col min="15875" max="15875" width="14.5703125" style="65" bestFit="1" customWidth="1"/>
    <col min="15876" max="15876" width="28" style="65" bestFit="1" customWidth="1"/>
    <col min="15877" max="15878" width="9.140625" style="65"/>
    <col min="15879" max="15879" width="66.42578125" style="65" customWidth="1"/>
    <col min="15880" max="16127" width="9.140625" style="65"/>
    <col min="16128" max="16128" width="48" style="65" customWidth="1"/>
    <col min="16129" max="16129" width="15.42578125" style="65" customWidth="1"/>
    <col min="16130" max="16130" width="22" style="65" customWidth="1"/>
    <col min="16131" max="16131" width="14.5703125" style="65" bestFit="1" customWidth="1"/>
    <col min="16132" max="16132" width="28" style="65" bestFit="1" customWidth="1"/>
    <col min="16133" max="16134" width="9.140625" style="65"/>
    <col min="16135" max="16135" width="66.42578125" style="65" customWidth="1"/>
    <col min="16136" max="16384" width="9.140625" style="65"/>
  </cols>
  <sheetData>
    <row r="1" spans="1:5" ht="18.75">
      <c r="A1" s="122" t="s">
        <v>899</v>
      </c>
      <c r="B1" s="122"/>
      <c r="C1" s="122"/>
      <c r="E1" s="123"/>
    </row>
    <row r="2" spans="1:5" ht="15.75">
      <c r="A2" s="66" t="s">
        <v>24</v>
      </c>
      <c r="B2" s="66" t="s">
        <v>25</v>
      </c>
      <c r="C2" s="66" t="s">
        <v>26</v>
      </c>
      <c r="D2" s="66" t="s">
        <v>104</v>
      </c>
      <c r="E2" s="66" t="s">
        <v>933</v>
      </c>
    </row>
    <row r="3" spans="1:5">
      <c r="A3" s="65" t="s">
        <v>105</v>
      </c>
      <c r="B3" s="65" t="s">
        <v>16</v>
      </c>
      <c r="C3" s="65" t="s">
        <v>106</v>
      </c>
      <c r="D3" s="65" t="s">
        <v>107</v>
      </c>
      <c r="E3" s="71"/>
    </row>
    <row r="4" spans="1:5">
      <c r="A4" s="65" t="s">
        <v>108</v>
      </c>
      <c r="B4" s="65" t="s">
        <v>17</v>
      </c>
      <c r="C4" s="65" t="s">
        <v>109</v>
      </c>
      <c r="D4" s="65" t="s">
        <v>107</v>
      </c>
      <c r="E4" s="71" t="s">
        <v>1118</v>
      </c>
    </row>
    <row r="5" spans="1:5">
      <c r="A5" s="65" t="s">
        <v>110</v>
      </c>
      <c r="B5" s="65" t="s">
        <v>111</v>
      </c>
      <c r="C5" s="65" t="s">
        <v>112</v>
      </c>
      <c r="D5" s="65" t="s">
        <v>113</v>
      </c>
      <c r="E5" s="71"/>
    </row>
    <row r="6" spans="1:5">
      <c r="A6" s="123" t="s">
        <v>923</v>
      </c>
      <c r="B6" s="123" t="s">
        <v>924</v>
      </c>
      <c r="C6" s="65" t="s">
        <v>925</v>
      </c>
      <c r="D6" s="65" t="s">
        <v>113</v>
      </c>
      <c r="E6" s="71"/>
    </row>
    <row r="7" spans="1:5">
      <c r="A7" s="65" t="s">
        <v>1049</v>
      </c>
      <c r="B7" s="65" t="s">
        <v>114</v>
      </c>
      <c r="C7" s="65" t="s">
        <v>115</v>
      </c>
      <c r="D7" s="65" t="s">
        <v>113</v>
      </c>
      <c r="E7" s="71"/>
    </row>
    <row r="8" spans="1:5">
      <c r="A8" s="65" t="s">
        <v>1</v>
      </c>
      <c r="B8" s="65" t="s">
        <v>1</v>
      </c>
      <c r="C8" s="65" t="s">
        <v>116</v>
      </c>
      <c r="D8" s="65" t="s">
        <v>113</v>
      </c>
      <c r="E8" s="71"/>
    </row>
    <row r="9" spans="1:5">
      <c r="A9" s="65" t="s">
        <v>119</v>
      </c>
      <c r="B9" s="65" t="s">
        <v>120</v>
      </c>
      <c r="C9" s="65" t="s">
        <v>121</v>
      </c>
      <c r="D9" s="65" t="s">
        <v>113</v>
      </c>
      <c r="E9" s="71"/>
    </row>
    <row r="10" spans="1:5">
      <c r="A10" s="123" t="s">
        <v>1050</v>
      </c>
      <c r="B10" s="123" t="s">
        <v>1051</v>
      </c>
      <c r="C10" s="65" t="s">
        <v>1052</v>
      </c>
      <c r="D10" s="123" t="s">
        <v>1053</v>
      </c>
      <c r="E10" s="71"/>
    </row>
    <row r="11" spans="1:5">
      <c r="A11" s="65" t="s">
        <v>122</v>
      </c>
      <c r="B11" s="65" t="s">
        <v>11</v>
      </c>
      <c r="C11" s="65" t="s">
        <v>123</v>
      </c>
      <c r="D11" s="65" t="s">
        <v>113</v>
      </c>
      <c r="E11" s="71"/>
    </row>
    <row r="12" spans="1:5">
      <c r="A12" s="65" t="s">
        <v>124</v>
      </c>
      <c r="B12" s="65" t="s">
        <v>125</v>
      </c>
      <c r="C12" s="65" t="s">
        <v>126</v>
      </c>
      <c r="D12" s="65" t="s">
        <v>113</v>
      </c>
      <c r="E12" s="71"/>
    </row>
    <row r="13" spans="1:5">
      <c r="A13" s="65" t="s">
        <v>127</v>
      </c>
      <c r="B13" s="65" t="s">
        <v>128</v>
      </c>
      <c r="C13" s="65" t="s">
        <v>129</v>
      </c>
      <c r="D13" s="65" t="s">
        <v>113</v>
      </c>
      <c r="E13" s="71"/>
    </row>
    <row r="14" spans="1:5">
      <c r="A14" s="65" t="s">
        <v>130</v>
      </c>
      <c r="B14" s="65" t="s">
        <v>13</v>
      </c>
      <c r="C14" s="65" t="s">
        <v>131</v>
      </c>
      <c r="D14" s="65" t="s">
        <v>113</v>
      </c>
      <c r="E14" s="71"/>
    </row>
    <row r="15" spans="1:5">
      <c r="A15" s="123" t="s">
        <v>967</v>
      </c>
      <c r="B15" s="123" t="s">
        <v>969</v>
      </c>
      <c r="C15" s="74" t="s">
        <v>966</v>
      </c>
      <c r="D15" s="65" t="s">
        <v>113</v>
      </c>
      <c r="E15" s="71"/>
    </row>
    <row r="16" spans="1:5">
      <c r="A16" s="123" t="s">
        <v>1054</v>
      </c>
      <c r="B16" s="123" t="s">
        <v>1055</v>
      </c>
      <c r="C16" s="74" t="s">
        <v>1056</v>
      </c>
      <c r="D16" s="65" t="s">
        <v>113</v>
      </c>
      <c r="E16" s="71"/>
    </row>
    <row r="17" spans="1:5">
      <c r="A17" s="123" t="s">
        <v>935</v>
      </c>
      <c r="B17" s="123" t="s">
        <v>935</v>
      </c>
      <c r="C17" s="65" t="s">
        <v>936</v>
      </c>
      <c r="D17" s="65" t="s">
        <v>113</v>
      </c>
      <c r="E17" s="71"/>
    </row>
    <row r="18" spans="1:5">
      <c r="A18" s="123" t="s">
        <v>934</v>
      </c>
      <c r="B18" s="65" t="s">
        <v>5</v>
      </c>
      <c r="C18" s="65" t="s">
        <v>132</v>
      </c>
      <c r="D18" s="65" t="s">
        <v>133</v>
      </c>
      <c r="E18" s="71"/>
    </row>
    <row r="19" spans="1:5">
      <c r="A19" s="123" t="s">
        <v>901</v>
      </c>
      <c r="B19" s="65" t="s">
        <v>117</v>
      </c>
      <c r="C19" s="65" t="s">
        <v>118</v>
      </c>
      <c r="D19" s="65" t="s">
        <v>113</v>
      </c>
      <c r="E19" s="71"/>
    </row>
    <row r="20" spans="1:5">
      <c r="A20" s="123" t="s">
        <v>1057</v>
      </c>
      <c r="B20" s="123" t="s">
        <v>1058</v>
      </c>
      <c r="C20" s="65" t="s">
        <v>1059</v>
      </c>
      <c r="D20" s="123" t="s">
        <v>1053</v>
      </c>
      <c r="E20" s="71"/>
    </row>
    <row r="21" spans="1:5">
      <c r="A21" s="65" t="s">
        <v>134</v>
      </c>
      <c r="B21" s="65" t="s">
        <v>19</v>
      </c>
      <c r="C21" s="65" t="s">
        <v>135</v>
      </c>
      <c r="D21" s="65" t="s">
        <v>133</v>
      </c>
      <c r="E21" s="71"/>
    </row>
    <row r="22" spans="1:5">
      <c r="A22" s="65" t="s">
        <v>136</v>
      </c>
      <c r="B22" s="65" t="s">
        <v>137</v>
      </c>
      <c r="C22" s="65" t="s">
        <v>138</v>
      </c>
      <c r="D22" s="65" t="s">
        <v>133</v>
      </c>
      <c r="E22" s="71" t="s">
        <v>1118</v>
      </c>
    </row>
    <row r="23" spans="1:5">
      <c r="A23" s="65" t="s">
        <v>20</v>
      </c>
      <c r="B23" s="65" t="s">
        <v>20</v>
      </c>
      <c r="C23" s="65" t="s">
        <v>139</v>
      </c>
      <c r="D23" s="65" t="s">
        <v>113</v>
      </c>
      <c r="E23" s="71"/>
    </row>
    <row r="63" spans="5:5">
      <c r="E63" s="124"/>
    </row>
    <row r="64" spans="5:5">
      <c r="E64" s="124"/>
    </row>
    <row r="67" spans="5:5">
      <c r="E67" s="124"/>
    </row>
    <row r="154" spans="5:5">
      <c r="E154" s="124"/>
    </row>
    <row r="278" spans="5:5">
      <c r="E278" s="124"/>
    </row>
    <row r="307" spans="5:5">
      <c r="E307" s="124"/>
    </row>
  </sheetData>
  <autoFilter ref="A2:E2" xr:uid="{00000000-0009-0000-0000-000001000000}"/>
  <pageMargins left="0.70866141732283472" right="0.70866141732283472" top="0.74803149606299213" bottom="0.74803149606299213" header="0.31496062992125984" footer="0.31496062992125984"/>
  <pageSetup paperSize="9" scale="9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F283"/>
  <sheetViews>
    <sheetView workbookViewId="0"/>
  </sheetViews>
  <sheetFormatPr defaultRowHeight="12.75"/>
  <cols>
    <col min="1" max="1" width="48.28515625" customWidth="1"/>
    <col min="2" max="2" width="19.5703125" style="133" customWidth="1"/>
    <col min="3" max="3" width="20" customWidth="1"/>
    <col min="4" max="4" width="21.85546875" style="125" customWidth="1"/>
    <col min="5" max="5" width="29.85546875" bestFit="1" customWidth="1"/>
    <col min="6" max="6" width="18.28515625" customWidth="1"/>
  </cols>
  <sheetData>
    <row r="1" spans="1:6" ht="18.75">
      <c r="A1" s="122" t="s">
        <v>900</v>
      </c>
    </row>
    <row r="2" spans="1:6" ht="15.75">
      <c r="A2" s="72" t="s">
        <v>24</v>
      </c>
      <c r="B2" s="134" t="s">
        <v>25</v>
      </c>
      <c r="C2" s="72" t="s">
        <v>26</v>
      </c>
      <c r="D2" s="73" t="s">
        <v>103</v>
      </c>
      <c r="E2" s="72" t="s">
        <v>104</v>
      </c>
      <c r="F2" s="72" t="s">
        <v>999</v>
      </c>
    </row>
    <row r="3" spans="1:6" ht="15">
      <c r="A3" s="65" t="s">
        <v>945</v>
      </c>
      <c r="B3" s="135" t="s">
        <v>290</v>
      </c>
      <c r="C3" s="65" t="s">
        <v>291</v>
      </c>
      <c r="D3" s="126">
        <v>4776</v>
      </c>
      <c r="E3" s="65" t="s">
        <v>143</v>
      </c>
    </row>
    <row r="4" spans="1:6" ht="15">
      <c r="A4" s="65" t="s">
        <v>199</v>
      </c>
      <c r="B4" s="135" t="s">
        <v>200</v>
      </c>
      <c r="C4" s="65" t="s">
        <v>201</v>
      </c>
      <c r="D4" s="126">
        <v>4714</v>
      </c>
      <c r="E4" s="65" t="s">
        <v>143</v>
      </c>
    </row>
    <row r="5" spans="1:6" ht="15">
      <c r="A5" s="65" t="s">
        <v>915</v>
      </c>
      <c r="B5" s="127" t="s">
        <v>917</v>
      </c>
      <c r="C5" s="65" t="s">
        <v>916</v>
      </c>
      <c r="D5" s="126">
        <v>7324</v>
      </c>
      <c r="E5" s="65" t="s">
        <v>143</v>
      </c>
    </row>
    <row r="6" spans="1:6" ht="15">
      <c r="A6" s="65" t="s">
        <v>833</v>
      </c>
      <c r="B6" s="135" t="s">
        <v>834</v>
      </c>
      <c r="C6" s="65" t="s">
        <v>835</v>
      </c>
      <c r="D6" s="126">
        <v>7157</v>
      </c>
      <c r="E6" s="65" t="s">
        <v>143</v>
      </c>
    </row>
    <row r="7" spans="1:6" ht="15">
      <c r="A7" s="65" t="s">
        <v>1113</v>
      </c>
      <c r="B7" s="135" t="s">
        <v>583</v>
      </c>
      <c r="C7" s="65" t="s">
        <v>584</v>
      </c>
      <c r="D7" s="126">
        <v>5361</v>
      </c>
      <c r="E7" s="65" t="s">
        <v>143</v>
      </c>
      <c r="F7" s="129" t="s">
        <v>970</v>
      </c>
    </row>
    <row r="8" spans="1:6" ht="15">
      <c r="A8" s="65" t="s">
        <v>1073</v>
      </c>
      <c r="B8" s="135" t="s">
        <v>601</v>
      </c>
      <c r="C8" s="65" t="s">
        <v>602</v>
      </c>
      <c r="D8" s="126">
        <v>5362</v>
      </c>
      <c r="E8" s="65" t="s">
        <v>143</v>
      </c>
      <c r="F8" s="129"/>
    </row>
    <row r="9" spans="1:6" ht="15">
      <c r="A9" s="65" t="s">
        <v>696</v>
      </c>
      <c r="B9" s="135" t="s">
        <v>697</v>
      </c>
      <c r="C9" s="65" t="s">
        <v>698</v>
      </c>
      <c r="D9" s="126">
        <v>5478</v>
      </c>
      <c r="E9" s="65" t="s">
        <v>143</v>
      </c>
    </row>
    <row r="10" spans="1:6" ht="15">
      <c r="A10" s="65" t="s">
        <v>578</v>
      </c>
      <c r="B10" s="135" t="s">
        <v>579</v>
      </c>
      <c r="C10" s="65" t="s">
        <v>580</v>
      </c>
      <c r="D10" s="126">
        <v>5383</v>
      </c>
      <c r="E10" s="65" t="s">
        <v>143</v>
      </c>
    </row>
    <row r="11" spans="1:6" ht="15">
      <c r="A11" s="65" t="s">
        <v>836</v>
      </c>
      <c r="B11" s="135" t="s">
        <v>837</v>
      </c>
      <c r="C11" s="65" t="s">
        <v>838</v>
      </c>
      <c r="D11" s="126">
        <v>7188</v>
      </c>
      <c r="E11" s="65" t="s">
        <v>143</v>
      </c>
    </row>
    <row r="12" spans="1:6" ht="15">
      <c r="A12" s="65" t="s">
        <v>546</v>
      </c>
      <c r="B12" s="135" t="s">
        <v>547</v>
      </c>
      <c r="C12" s="65" t="s">
        <v>548</v>
      </c>
      <c r="D12" s="126">
        <v>7133</v>
      </c>
      <c r="E12" s="65" t="s">
        <v>143</v>
      </c>
    </row>
    <row r="13" spans="1:6" ht="15">
      <c r="A13" s="65" t="s">
        <v>486</v>
      </c>
      <c r="B13" s="136" t="s">
        <v>487</v>
      </c>
      <c r="C13" s="123" t="s">
        <v>488</v>
      </c>
      <c r="D13" s="126">
        <v>5913</v>
      </c>
      <c r="E13" s="65" t="s">
        <v>143</v>
      </c>
    </row>
    <row r="14" spans="1:6" ht="15">
      <c r="A14" s="65" t="s">
        <v>1083</v>
      </c>
      <c r="B14" s="135" t="s">
        <v>963</v>
      </c>
      <c r="C14" s="65" t="s">
        <v>962</v>
      </c>
      <c r="D14" s="126">
        <v>7377</v>
      </c>
      <c r="E14" s="65" t="s">
        <v>143</v>
      </c>
    </row>
    <row r="15" spans="1:6" ht="15">
      <c r="A15" s="65" t="s">
        <v>499</v>
      </c>
      <c r="B15" s="135" t="s">
        <v>500</v>
      </c>
      <c r="C15" s="65" t="s">
        <v>501</v>
      </c>
      <c r="D15" s="126">
        <v>5927</v>
      </c>
      <c r="E15" s="65" t="s">
        <v>143</v>
      </c>
    </row>
    <row r="16" spans="1:6" ht="15">
      <c r="A16" s="65" t="s">
        <v>529</v>
      </c>
      <c r="B16" s="135" t="s">
        <v>530</v>
      </c>
      <c r="C16" s="65" t="s">
        <v>531</v>
      </c>
      <c r="D16" s="126">
        <v>5956</v>
      </c>
      <c r="E16" s="65" t="s">
        <v>143</v>
      </c>
    </row>
    <row r="17" spans="1:6" ht="15">
      <c r="A17" s="65" t="s">
        <v>243</v>
      </c>
      <c r="B17" s="135" t="s">
        <v>244</v>
      </c>
      <c r="C17" s="65" t="s">
        <v>245</v>
      </c>
      <c r="D17" s="126">
        <v>4737</v>
      </c>
      <c r="E17" s="65" t="s">
        <v>143</v>
      </c>
    </row>
    <row r="18" spans="1:6" ht="15">
      <c r="A18" s="65" t="s">
        <v>240</v>
      </c>
      <c r="B18" s="135" t="s">
        <v>241</v>
      </c>
      <c r="C18" s="65" t="s">
        <v>242</v>
      </c>
      <c r="D18" s="126">
        <v>4736</v>
      </c>
      <c r="E18" s="65" t="s">
        <v>143</v>
      </c>
    </row>
    <row r="19" spans="1:6" ht="15">
      <c r="A19" s="65" t="s">
        <v>758</v>
      </c>
      <c r="B19" s="135" t="s">
        <v>759</v>
      </c>
      <c r="C19" s="65" t="s">
        <v>760</v>
      </c>
      <c r="D19" s="126">
        <v>5312</v>
      </c>
      <c r="E19" s="65" t="s">
        <v>143</v>
      </c>
    </row>
    <row r="20" spans="1:6" ht="15">
      <c r="A20" s="65" t="s">
        <v>352</v>
      </c>
      <c r="B20" s="135" t="s">
        <v>353</v>
      </c>
      <c r="C20" s="65" t="s">
        <v>354</v>
      </c>
      <c r="D20" s="126">
        <v>4871</v>
      </c>
      <c r="E20" s="65" t="s">
        <v>143</v>
      </c>
    </row>
    <row r="21" spans="1:6" ht="15">
      <c r="A21" s="65" t="s">
        <v>175</v>
      </c>
      <c r="B21" s="135" t="s">
        <v>176</v>
      </c>
      <c r="C21" s="65" t="s">
        <v>177</v>
      </c>
      <c r="D21" s="126">
        <v>4703</v>
      </c>
      <c r="E21" s="65" t="s">
        <v>143</v>
      </c>
    </row>
    <row r="22" spans="1:6" ht="15">
      <c r="A22" s="65" t="s">
        <v>587</v>
      </c>
      <c r="B22" s="135" t="s">
        <v>588</v>
      </c>
      <c r="C22" s="65" t="s">
        <v>589</v>
      </c>
      <c r="D22" s="126">
        <v>5287</v>
      </c>
      <c r="E22" s="65" t="s">
        <v>143</v>
      </c>
    </row>
    <row r="23" spans="1:6" ht="15">
      <c r="A23" s="65" t="s">
        <v>840</v>
      </c>
      <c r="B23" s="135" t="s">
        <v>246</v>
      </c>
      <c r="C23" s="65" t="s">
        <v>247</v>
      </c>
      <c r="D23" s="126">
        <v>5447</v>
      </c>
      <c r="E23" s="65" t="s">
        <v>143</v>
      </c>
    </row>
    <row r="24" spans="1:6" ht="15">
      <c r="A24" s="65" t="s">
        <v>366</v>
      </c>
      <c r="B24" s="135" t="s">
        <v>367</v>
      </c>
      <c r="C24" s="65" t="s">
        <v>368</v>
      </c>
      <c r="D24" s="126">
        <v>4883</v>
      </c>
      <c r="E24" s="65" t="s">
        <v>143</v>
      </c>
    </row>
    <row r="25" spans="1:6" ht="15">
      <c r="A25" s="65" t="s">
        <v>361</v>
      </c>
      <c r="B25" s="135" t="s">
        <v>362</v>
      </c>
      <c r="C25" s="65" t="s">
        <v>363</v>
      </c>
      <c r="D25" s="126">
        <v>4879</v>
      </c>
      <c r="E25" s="65" t="s">
        <v>143</v>
      </c>
    </row>
    <row r="26" spans="1:6" ht="15">
      <c r="A26" s="65" t="s">
        <v>902</v>
      </c>
      <c r="B26" s="135" t="s">
        <v>202</v>
      </c>
      <c r="C26" s="65" t="s">
        <v>203</v>
      </c>
      <c r="D26" s="126">
        <v>4715</v>
      </c>
      <c r="E26" s="65" t="s">
        <v>143</v>
      </c>
    </row>
    <row r="27" spans="1:6" ht="15">
      <c r="A27" s="65" t="s">
        <v>841</v>
      </c>
      <c r="B27" s="135" t="s">
        <v>207</v>
      </c>
      <c r="C27" s="65" t="s">
        <v>208</v>
      </c>
      <c r="D27" s="126">
        <v>4717</v>
      </c>
      <c r="E27" s="65" t="s">
        <v>143</v>
      </c>
    </row>
    <row r="28" spans="1:6" ht="15">
      <c r="A28" s="65" t="s">
        <v>603</v>
      </c>
      <c r="B28" s="135" t="s">
        <v>604</v>
      </c>
      <c r="C28" s="65" t="s">
        <v>605</v>
      </c>
      <c r="D28" s="126">
        <v>5401</v>
      </c>
      <c r="E28" s="65" t="s">
        <v>143</v>
      </c>
      <c r="F28" s="129"/>
    </row>
    <row r="29" spans="1:6" ht="15">
      <c r="A29" s="65" t="s">
        <v>1060</v>
      </c>
      <c r="B29" s="135" t="s">
        <v>149</v>
      </c>
      <c r="C29" s="65" t="s">
        <v>150</v>
      </c>
      <c r="D29" s="126">
        <v>4691</v>
      </c>
      <c r="E29" s="65" t="s">
        <v>143</v>
      </c>
    </row>
    <row r="30" spans="1:6" ht="15">
      <c r="A30" s="65" t="s">
        <v>842</v>
      </c>
      <c r="B30" s="135" t="s">
        <v>843</v>
      </c>
      <c r="C30" s="65" t="s">
        <v>844</v>
      </c>
      <c r="D30" s="126">
        <v>7297</v>
      </c>
      <c r="E30" s="65" t="s">
        <v>143</v>
      </c>
    </row>
    <row r="31" spans="1:6" ht="15">
      <c r="A31" s="65" t="s">
        <v>1078</v>
      </c>
      <c r="B31" s="135" t="s">
        <v>197</v>
      </c>
      <c r="C31" s="65" t="s">
        <v>198</v>
      </c>
      <c r="D31" s="126">
        <v>4713</v>
      </c>
      <c r="E31" s="65" t="s">
        <v>143</v>
      </c>
    </row>
    <row r="32" spans="1:6" ht="15">
      <c r="A32" s="65" t="s">
        <v>1072</v>
      </c>
      <c r="B32" s="141" t="s">
        <v>538</v>
      </c>
      <c r="C32" s="65" t="s">
        <v>539</v>
      </c>
      <c r="D32" s="126">
        <v>6024</v>
      </c>
      <c r="E32" s="65" t="s">
        <v>143</v>
      </c>
      <c r="F32" s="65"/>
    </row>
    <row r="33" spans="1:5" ht="15">
      <c r="A33" s="65" t="s">
        <v>1084</v>
      </c>
      <c r="B33" s="143" t="s">
        <v>211</v>
      </c>
      <c r="C33" s="142" t="s">
        <v>212</v>
      </c>
      <c r="D33" s="126">
        <v>4719</v>
      </c>
      <c r="E33" s="65" t="s">
        <v>143</v>
      </c>
    </row>
    <row r="34" spans="1:5" ht="15">
      <c r="A34" s="65" t="s">
        <v>946</v>
      </c>
      <c r="B34" s="135" t="s">
        <v>947</v>
      </c>
      <c r="C34" s="65" t="s">
        <v>948</v>
      </c>
      <c r="D34" s="126">
        <v>7300</v>
      </c>
      <c r="E34" s="65" t="s">
        <v>143</v>
      </c>
    </row>
    <row r="35" spans="1:5" ht="15">
      <c r="A35" s="65" t="s">
        <v>845</v>
      </c>
      <c r="B35" s="127" t="s">
        <v>684</v>
      </c>
      <c r="C35" s="65" t="s">
        <v>685</v>
      </c>
      <c r="D35" s="126">
        <v>5434</v>
      </c>
      <c r="E35" s="65" t="s">
        <v>143</v>
      </c>
    </row>
    <row r="36" spans="1:5" ht="15">
      <c r="A36" s="65" t="s">
        <v>846</v>
      </c>
      <c r="B36" s="135" t="s">
        <v>674</v>
      </c>
      <c r="C36" s="65" t="s">
        <v>675</v>
      </c>
      <c r="D36" s="126">
        <v>5463</v>
      </c>
      <c r="E36" s="65" t="s">
        <v>143</v>
      </c>
    </row>
    <row r="37" spans="1:5" ht="15">
      <c r="A37" s="65" t="s">
        <v>502</v>
      </c>
      <c r="B37" s="135" t="s">
        <v>503</v>
      </c>
      <c r="C37" s="65" t="s">
        <v>504</v>
      </c>
      <c r="D37" s="126">
        <v>5928</v>
      </c>
      <c r="E37" s="65" t="s">
        <v>143</v>
      </c>
    </row>
    <row r="38" spans="1:5" ht="15">
      <c r="A38" s="65" t="s">
        <v>540</v>
      </c>
      <c r="B38" s="135" t="s">
        <v>541</v>
      </c>
      <c r="C38" s="65" t="s">
        <v>542</v>
      </c>
      <c r="D38" s="126">
        <v>6025</v>
      </c>
      <c r="E38" s="65" t="s">
        <v>143</v>
      </c>
    </row>
    <row r="39" spans="1:5" ht="15">
      <c r="A39" s="65" t="s">
        <v>981</v>
      </c>
      <c r="B39" s="135" t="s">
        <v>224</v>
      </c>
      <c r="C39" s="65" t="s">
        <v>225</v>
      </c>
      <c r="D39" s="126">
        <v>4726</v>
      </c>
      <c r="E39" s="65" t="s">
        <v>143</v>
      </c>
    </row>
    <row r="40" spans="1:5" ht="15">
      <c r="A40" s="65" t="s">
        <v>259</v>
      </c>
      <c r="B40" s="135" t="s">
        <v>260</v>
      </c>
      <c r="C40" s="65" t="s">
        <v>261</v>
      </c>
      <c r="D40" s="126">
        <v>4744</v>
      </c>
      <c r="E40" s="65" t="s">
        <v>143</v>
      </c>
    </row>
    <row r="41" spans="1:5" ht="15">
      <c r="A41" s="65" t="s">
        <v>161</v>
      </c>
      <c r="B41" s="135" t="s">
        <v>162</v>
      </c>
      <c r="C41" s="65" t="s">
        <v>163</v>
      </c>
      <c r="D41" s="126">
        <v>4698</v>
      </c>
      <c r="E41" s="65" t="s">
        <v>143</v>
      </c>
    </row>
    <row r="42" spans="1:5" ht="15">
      <c r="A42" s="65" t="s">
        <v>226</v>
      </c>
      <c r="B42" s="135" t="s">
        <v>227</v>
      </c>
      <c r="C42" s="65" t="s">
        <v>228</v>
      </c>
      <c r="D42" s="126">
        <v>4727</v>
      </c>
      <c r="E42" s="65" t="s">
        <v>143</v>
      </c>
    </row>
    <row r="43" spans="1:5" ht="15">
      <c r="A43" s="65" t="s">
        <v>847</v>
      </c>
      <c r="B43" s="135" t="s">
        <v>848</v>
      </c>
      <c r="C43" s="65" t="s">
        <v>849</v>
      </c>
      <c r="D43" s="126">
        <v>7170</v>
      </c>
      <c r="E43" s="65" t="s">
        <v>143</v>
      </c>
    </row>
    <row r="44" spans="1:5" ht="15">
      <c r="A44" s="65" t="s">
        <v>907</v>
      </c>
      <c r="B44" s="127" t="s">
        <v>908</v>
      </c>
      <c r="C44" t="s">
        <v>909</v>
      </c>
      <c r="D44" s="126">
        <v>7311</v>
      </c>
      <c r="E44" s="65" t="s">
        <v>143</v>
      </c>
    </row>
    <row r="45" spans="1:5" ht="15">
      <c r="A45" s="65" t="s">
        <v>598</v>
      </c>
      <c r="B45" s="135" t="s">
        <v>599</v>
      </c>
      <c r="C45" s="65" t="s">
        <v>600</v>
      </c>
      <c r="D45" s="126">
        <v>5400</v>
      </c>
      <c r="E45" s="65" t="s">
        <v>143</v>
      </c>
    </row>
    <row r="46" spans="1:5" ht="15">
      <c r="A46" s="65" t="s">
        <v>505</v>
      </c>
      <c r="B46" s="135" t="s">
        <v>506</v>
      </c>
      <c r="C46" s="65" t="s">
        <v>507</v>
      </c>
      <c r="D46" s="126">
        <v>5929</v>
      </c>
      <c r="E46" s="65" t="s">
        <v>143</v>
      </c>
    </row>
    <row r="47" spans="1:5" ht="15">
      <c r="A47" s="65" t="s">
        <v>270</v>
      </c>
      <c r="B47" s="135" t="s">
        <v>271</v>
      </c>
      <c r="C47" s="65" t="s">
        <v>272</v>
      </c>
      <c r="D47" s="126">
        <v>4755</v>
      </c>
      <c r="E47" s="65" t="s">
        <v>143</v>
      </c>
    </row>
    <row r="48" spans="1:5" ht="15">
      <c r="A48" s="65" t="s">
        <v>740</v>
      </c>
      <c r="B48" s="135" t="s">
        <v>741</v>
      </c>
      <c r="C48" s="65" t="s">
        <v>742</v>
      </c>
      <c r="D48" s="126">
        <v>5553</v>
      </c>
      <c r="E48" s="65" t="s">
        <v>143</v>
      </c>
    </row>
    <row r="49" spans="1:6" ht="15">
      <c r="A49" s="65" t="s">
        <v>308</v>
      </c>
      <c r="B49" s="135" t="s">
        <v>309</v>
      </c>
      <c r="C49" s="65" t="s">
        <v>310</v>
      </c>
      <c r="D49" s="126">
        <v>4784</v>
      </c>
      <c r="E49" s="65" t="s">
        <v>143</v>
      </c>
    </row>
    <row r="50" spans="1:6" ht="15">
      <c r="A50" s="65" t="s">
        <v>305</v>
      </c>
      <c r="B50" s="135" t="s">
        <v>306</v>
      </c>
      <c r="C50" s="65" t="s">
        <v>307</v>
      </c>
      <c r="D50" s="126">
        <v>4783</v>
      </c>
      <c r="E50" s="65" t="s">
        <v>143</v>
      </c>
    </row>
    <row r="51" spans="1:6" ht="15">
      <c r="A51" s="65" t="s">
        <v>637</v>
      </c>
      <c r="B51" s="135" t="s">
        <v>638</v>
      </c>
      <c r="C51" s="65" t="s">
        <v>639</v>
      </c>
      <c r="D51" s="126">
        <v>5524</v>
      </c>
      <c r="E51" s="65" t="s">
        <v>143</v>
      </c>
    </row>
    <row r="52" spans="1:6" ht="15">
      <c r="A52" s="65" t="s">
        <v>287</v>
      </c>
      <c r="B52" s="135" t="s">
        <v>288</v>
      </c>
      <c r="C52" s="65" t="s">
        <v>289</v>
      </c>
      <c r="D52" s="126">
        <v>4775</v>
      </c>
      <c r="E52" s="65" t="s">
        <v>143</v>
      </c>
    </row>
    <row r="53" spans="1:6" ht="15">
      <c r="A53" s="65" t="s">
        <v>180</v>
      </c>
      <c r="B53" s="135" t="s">
        <v>181</v>
      </c>
      <c r="C53" s="65" t="s">
        <v>182</v>
      </c>
      <c r="D53" s="126">
        <v>4706</v>
      </c>
      <c r="E53" s="65" t="s">
        <v>143</v>
      </c>
    </row>
    <row r="54" spans="1:6" ht="15">
      <c r="A54" s="65" t="s">
        <v>950</v>
      </c>
      <c r="B54" s="135" t="s">
        <v>273</v>
      </c>
      <c r="C54" s="65" t="s">
        <v>274</v>
      </c>
      <c r="D54" s="126">
        <v>4760</v>
      </c>
      <c r="E54" s="65" t="s">
        <v>143</v>
      </c>
    </row>
    <row r="55" spans="1:6" ht="15">
      <c r="A55" s="65" t="s">
        <v>1099</v>
      </c>
      <c r="B55" s="135" t="s">
        <v>581</v>
      </c>
      <c r="C55" s="65" t="s">
        <v>582</v>
      </c>
      <c r="D55" s="126">
        <v>5386</v>
      </c>
      <c r="E55" s="65" t="s">
        <v>143</v>
      </c>
    </row>
    <row r="56" spans="1:6" ht="15">
      <c r="A56" s="65" t="s">
        <v>164</v>
      </c>
      <c r="B56" s="135" t="s">
        <v>165</v>
      </c>
      <c r="C56" s="65" t="s">
        <v>166</v>
      </c>
      <c r="D56" s="126">
        <v>4699</v>
      </c>
      <c r="E56" s="65" t="s">
        <v>143</v>
      </c>
    </row>
    <row r="57" spans="1:6" ht="15">
      <c r="A57" s="65" t="s">
        <v>640</v>
      </c>
      <c r="B57" s="135" t="s">
        <v>641</v>
      </c>
      <c r="C57" s="65" t="s">
        <v>642</v>
      </c>
      <c r="D57" s="126">
        <v>5527</v>
      </c>
      <c r="E57" s="65" t="s">
        <v>143</v>
      </c>
    </row>
    <row r="58" spans="1:6" ht="15">
      <c r="A58" s="65" t="s">
        <v>428</v>
      </c>
      <c r="B58" s="135" t="s">
        <v>429</v>
      </c>
      <c r="C58" s="65" t="s">
        <v>430</v>
      </c>
      <c r="D58" s="126">
        <v>5612</v>
      </c>
      <c r="E58" s="65" t="s">
        <v>143</v>
      </c>
    </row>
    <row r="59" spans="1:6" ht="15">
      <c r="A59" s="149" t="s">
        <v>1106</v>
      </c>
      <c r="B59" s="150" t="s">
        <v>1107</v>
      </c>
      <c r="C59" s="149" t="s">
        <v>1108</v>
      </c>
      <c r="D59" s="151">
        <v>7432</v>
      </c>
      <c r="E59" s="149" t="s">
        <v>143</v>
      </c>
      <c r="F59" s="149" t="s">
        <v>1064</v>
      </c>
    </row>
    <row r="60" spans="1:6" ht="15">
      <c r="A60" s="65" t="s">
        <v>951</v>
      </c>
      <c r="B60" s="135" t="s">
        <v>222</v>
      </c>
      <c r="C60" s="65" t="s">
        <v>223</v>
      </c>
      <c r="D60" s="126">
        <v>4725</v>
      </c>
      <c r="E60" s="65" t="s">
        <v>143</v>
      </c>
    </row>
    <row r="61" spans="1:6" ht="15">
      <c r="A61" s="65" t="s">
        <v>952</v>
      </c>
      <c r="B61" s="135" t="s">
        <v>376</v>
      </c>
      <c r="C61" s="65" t="s">
        <v>377</v>
      </c>
      <c r="D61" s="126">
        <v>5017</v>
      </c>
      <c r="E61" s="65" t="s">
        <v>143</v>
      </c>
    </row>
    <row r="62" spans="1:6" ht="15">
      <c r="A62" s="65" t="s">
        <v>634</v>
      </c>
      <c r="B62" s="135" t="s">
        <v>635</v>
      </c>
      <c r="C62" s="65" t="s">
        <v>636</v>
      </c>
      <c r="D62" s="126">
        <v>5522</v>
      </c>
      <c r="E62" s="65" t="s">
        <v>143</v>
      </c>
    </row>
    <row r="63" spans="1:6" ht="15">
      <c r="A63" s="65" t="s">
        <v>543</v>
      </c>
      <c r="B63" s="135" t="s">
        <v>544</v>
      </c>
      <c r="C63" s="65" t="s">
        <v>545</v>
      </c>
      <c r="D63" s="126">
        <v>6145</v>
      </c>
      <c r="E63" s="65" t="s">
        <v>143</v>
      </c>
    </row>
    <row r="64" spans="1:6" ht="15">
      <c r="A64" s="65" t="s">
        <v>590</v>
      </c>
      <c r="B64" s="135" t="s">
        <v>591</v>
      </c>
      <c r="C64" s="65" t="s">
        <v>592</v>
      </c>
      <c r="D64" s="126">
        <v>5390</v>
      </c>
      <c r="E64" s="65" t="s">
        <v>143</v>
      </c>
    </row>
    <row r="65" spans="1:6" ht="15">
      <c r="A65" s="65" t="s">
        <v>850</v>
      </c>
      <c r="B65" s="135" t="s">
        <v>374</v>
      </c>
      <c r="C65" s="65" t="s">
        <v>375</v>
      </c>
      <c r="D65" s="126">
        <v>5016</v>
      </c>
      <c r="E65" s="65" t="s">
        <v>143</v>
      </c>
    </row>
    <row r="66" spans="1:6" ht="15">
      <c r="A66" s="65" t="s">
        <v>851</v>
      </c>
      <c r="B66" s="135" t="s">
        <v>613</v>
      </c>
      <c r="C66" s="65" t="s">
        <v>614</v>
      </c>
      <c r="D66" s="126">
        <v>5404</v>
      </c>
      <c r="E66" s="65" t="s">
        <v>143</v>
      </c>
    </row>
    <row r="67" spans="1:6" ht="15">
      <c r="A67" s="65" t="s">
        <v>299</v>
      </c>
      <c r="B67" s="135" t="s">
        <v>300</v>
      </c>
      <c r="C67" s="65" t="s">
        <v>301</v>
      </c>
      <c r="D67" s="126">
        <v>4781</v>
      </c>
      <c r="E67" s="65" t="s">
        <v>143</v>
      </c>
    </row>
    <row r="68" spans="1:6" ht="15">
      <c r="A68" s="65" t="s">
        <v>852</v>
      </c>
      <c r="B68" s="135" t="s">
        <v>853</v>
      </c>
      <c r="C68" s="65" t="s">
        <v>854</v>
      </c>
      <c r="D68" s="126">
        <v>7298</v>
      </c>
      <c r="E68" s="65" t="s">
        <v>143</v>
      </c>
    </row>
    <row r="69" spans="1:6" ht="15">
      <c r="A69" s="65" t="s">
        <v>1093</v>
      </c>
      <c r="B69" s="127" t="s">
        <v>919</v>
      </c>
      <c r="C69" s="65" t="s">
        <v>918</v>
      </c>
      <c r="D69" s="126">
        <v>7349</v>
      </c>
      <c r="E69" s="65" t="s">
        <v>143</v>
      </c>
      <c r="F69" s="129" t="s">
        <v>970</v>
      </c>
    </row>
    <row r="70" spans="1:6" ht="15">
      <c r="A70" s="65" t="s">
        <v>1070</v>
      </c>
      <c r="B70" s="135" t="s">
        <v>292</v>
      </c>
      <c r="C70" s="65" t="s">
        <v>293</v>
      </c>
      <c r="D70" s="126">
        <v>4777</v>
      </c>
      <c r="E70" s="65" t="s">
        <v>143</v>
      </c>
      <c r="F70" s="129" t="s">
        <v>970</v>
      </c>
    </row>
    <row r="71" spans="1:6" ht="15">
      <c r="A71" s="65" t="s">
        <v>229</v>
      </c>
      <c r="B71" s="135" t="s">
        <v>230</v>
      </c>
      <c r="C71" s="65" t="s">
        <v>231</v>
      </c>
      <c r="D71" s="126">
        <v>4728</v>
      </c>
      <c r="E71" s="65" t="s">
        <v>143</v>
      </c>
    </row>
    <row r="72" spans="1:6" ht="15">
      <c r="A72" s="65" t="s">
        <v>932</v>
      </c>
      <c r="B72" s="135" t="s">
        <v>729</v>
      </c>
      <c r="C72" s="65" t="s">
        <v>730</v>
      </c>
      <c r="D72" s="126">
        <v>5335</v>
      </c>
      <c r="E72" s="65" t="s">
        <v>143</v>
      </c>
    </row>
    <row r="73" spans="1:6" ht="15">
      <c r="A73" s="65" t="s">
        <v>1081</v>
      </c>
      <c r="B73" s="135" t="s">
        <v>209</v>
      </c>
      <c r="C73" s="65" t="s">
        <v>210</v>
      </c>
      <c r="D73" s="126">
        <v>4718</v>
      </c>
      <c r="E73" s="65" t="s">
        <v>143</v>
      </c>
    </row>
    <row r="74" spans="1:6" ht="15">
      <c r="A74" s="65" t="s">
        <v>204</v>
      </c>
      <c r="B74" s="135" t="s">
        <v>205</v>
      </c>
      <c r="C74" s="65" t="s">
        <v>206</v>
      </c>
      <c r="D74" s="126">
        <v>4716</v>
      </c>
      <c r="E74" s="65" t="s">
        <v>143</v>
      </c>
    </row>
    <row r="75" spans="1:6" ht="15">
      <c r="A75" s="65" t="s">
        <v>169</v>
      </c>
      <c r="B75" s="135" t="s">
        <v>170</v>
      </c>
      <c r="C75" s="65" t="s">
        <v>171</v>
      </c>
      <c r="D75" s="126">
        <v>4701</v>
      </c>
      <c r="E75" s="65" t="s">
        <v>143</v>
      </c>
    </row>
    <row r="76" spans="1:6" ht="15">
      <c r="A76" s="65" t="s">
        <v>494</v>
      </c>
      <c r="B76" s="135" t="s">
        <v>495</v>
      </c>
      <c r="C76" s="65" t="s">
        <v>496</v>
      </c>
      <c r="D76" s="126">
        <v>5921</v>
      </c>
      <c r="E76" s="65" t="s">
        <v>143</v>
      </c>
    </row>
    <row r="77" spans="1:6" ht="15">
      <c r="A77" s="65" t="s">
        <v>723</v>
      </c>
      <c r="B77" s="135" t="s">
        <v>724</v>
      </c>
      <c r="C77" s="65" t="s">
        <v>725</v>
      </c>
      <c r="D77" s="126">
        <v>5326</v>
      </c>
      <c r="E77" s="65" t="s">
        <v>143</v>
      </c>
    </row>
    <row r="78" spans="1:6" ht="15">
      <c r="A78" s="65" t="s">
        <v>930</v>
      </c>
      <c r="B78" s="127" t="s">
        <v>931</v>
      </c>
      <c r="C78" s="65" t="s">
        <v>929</v>
      </c>
      <c r="D78" s="126">
        <v>7352</v>
      </c>
      <c r="E78" s="65" t="s">
        <v>143</v>
      </c>
    </row>
    <row r="79" spans="1:6" ht="15">
      <c r="A79" s="65" t="s">
        <v>855</v>
      </c>
      <c r="B79" s="135" t="s">
        <v>661</v>
      </c>
      <c r="C79" s="65" t="s">
        <v>662</v>
      </c>
      <c r="D79" s="126">
        <v>5569</v>
      </c>
      <c r="E79" s="65" t="s">
        <v>143</v>
      </c>
    </row>
    <row r="80" spans="1:6" ht="15">
      <c r="A80" s="65" t="s">
        <v>993</v>
      </c>
      <c r="B80" s="135" t="s">
        <v>416</v>
      </c>
      <c r="C80" s="65" t="s">
        <v>417</v>
      </c>
      <c r="D80" s="126">
        <v>5580</v>
      </c>
      <c r="E80" s="65" t="s">
        <v>395</v>
      </c>
      <c r="F80" s="65"/>
    </row>
    <row r="81" spans="1:6" ht="15">
      <c r="A81" s="65" t="s">
        <v>1096</v>
      </c>
      <c r="B81" s="145" t="s">
        <v>1100</v>
      </c>
      <c r="C81" s="129" t="s">
        <v>1103</v>
      </c>
      <c r="D81" s="130">
        <v>7382</v>
      </c>
      <c r="E81" s="129" t="s">
        <v>395</v>
      </c>
      <c r="F81" s="65"/>
    </row>
    <row r="82" spans="1:6" ht="15">
      <c r="A82" s="65" t="s">
        <v>986</v>
      </c>
      <c r="B82" s="138" t="s">
        <v>606</v>
      </c>
      <c r="C82" s="129" t="s">
        <v>607</v>
      </c>
      <c r="D82" s="130">
        <v>5556</v>
      </c>
      <c r="E82" s="129" t="s">
        <v>395</v>
      </c>
      <c r="F82" s="123"/>
    </row>
    <row r="83" spans="1:6" ht="15">
      <c r="A83" s="65" t="s">
        <v>1087</v>
      </c>
      <c r="B83" s="146" t="s">
        <v>1088</v>
      </c>
      <c r="C83" s="129" t="s">
        <v>1089</v>
      </c>
      <c r="D83" s="130">
        <v>5605</v>
      </c>
      <c r="E83" s="129" t="s">
        <v>395</v>
      </c>
    </row>
    <row r="84" spans="1:6" ht="15">
      <c r="A84" s="65" t="s">
        <v>992</v>
      </c>
      <c r="B84" s="138" t="s">
        <v>410</v>
      </c>
      <c r="C84" s="129" t="s">
        <v>411</v>
      </c>
      <c r="D84" s="130">
        <v>5573</v>
      </c>
      <c r="E84" s="129" t="s">
        <v>395</v>
      </c>
      <c r="F84" s="65"/>
    </row>
    <row r="85" spans="1:6" ht="15">
      <c r="A85" s="65" t="s">
        <v>998</v>
      </c>
      <c r="B85" s="138" t="s">
        <v>424</v>
      </c>
      <c r="C85" s="129" t="s">
        <v>425</v>
      </c>
      <c r="D85" s="130">
        <v>5598</v>
      </c>
      <c r="E85" s="129" t="s">
        <v>395</v>
      </c>
      <c r="F85" s="65"/>
    </row>
    <row r="86" spans="1:6" ht="15">
      <c r="A86" s="65" t="s">
        <v>984</v>
      </c>
      <c r="B86" s="138" t="s">
        <v>420</v>
      </c>
      <c r="C86" s="129" t="s">
        <v>421</v>
      </c>
      <c r="D86" s="130">
        <v>5595</v>
      </c>
      <c r="E86" s="129" t="s">
        <v>395</v>
      </c>
      <c r="F86" s="123"/>
    </row>
    <row r="87" spans="1:6" ht="15">
      <c r="A87" s="65" t="s">
        <v>1082</v>
      </c>
      <c r="B87" s="138" t="s">
        <v>652</v>
      </c>
      <c r="C87" s="129" t="s">
        <v>653</v>
      </c>
      <c r="D87" s="130">
        <v>5502</v>
      </c>
      <c r="E87" s="129" t="s">
        <v>395</v>
      </c>
      <c r="F87" s="65"/>
    </row>
    <row r="88" spans="1:6" ht="15">
      <c r="A88" s="65" t="s">
        <v>995</v>
      </c>
      <c r="B88" s="138" t="s">
        <v>628</v>
      </c>
      <c r="C88" s="129" t="s">
        <v>629</v>
      </c>
      <c r="D88" s="130">
        <v>5429</v>
      </c>
      <c r="E88" s="129" t="s">
        <v>395</v>
      </c>
      <c r="F88" s="65"/>
    </row>
    <row r="89" spans="1:6" ht="15">
      <c r="A89" s="65" t="s">
        <v>994</v>
      </c>
      <c r="B89" s="138" t="s">
        <v>458</v>
      </c>
      <c r="C89" s="129" t="s">
        <v>459</v>
      </c>
      <c r="D89" s="130">
        <v>5747</v>
      </c>
      <c r="E89" s="129" t="s">
        <v>395</v>
      </c>
    </row>
    <row r="90" spans="1:6" ht="15">
      <c r="A90" s="65" t="s">
        <v>996</v>
      </c>
      <c r="B90" s="138" t="s">
        <v>408</v>
      </c>
      <c r="C90" s="129" t="s">
        <v>409</v>
      </c>
      <c r="D90" s="130">
        <v>5572</v>
      </c>
      <c r="E90" s="129" t="s">
        <v>395</v>
      </c>
      <c r="F90" s="65"/>
    </row>
    <row r="91" spans="1:6" ht="15">
      <c r="A91" s="65" t="s">
        <v>997</v>
      </c>
      <c r="B91" s="138" t="s">
        <v>422</v>
      </c>
      <c r="C91" s="129" t="s">
        <v>423</v>
      </c>
      <c r="D91" s="130">
        <v>5596</v>
      </c>
      <c r="E91" s="129" t="s">
        <v>395</v>
      </c>
      <c r="F91" s="65"/>
    </row>
    <row r="92" spans="1:6" ht="15">
      <c r="A92" s="65" t="s">
        <v>1097</v>
      </c>
      <c r="B92" s="145" t="s">
        <v>1101</v>
      </c>
      <c r="C92" s="129" t="s">
        <v>1104</v>
      </c>
      <c r="D92" s="130">
        <v>7383</v>
      </c>
      <c r="E92" s="129" t="s">
        <v>395</v>
      </c>
      <c r="F92" s="65"/>
    </row>
    <row r="93" spans="1:6" ht="15">
      <c r="A93" s="65" t="s">
        <v>988</v>
      </c>
      <c r="B93" s="138" t="s">
        <v>632</v>
      </c>
      <c r="C93" s="129" t="s">
        <v>633</v>
      </c>
      <c r="D93" s="130">
        <v>5509</v>
      </c>
      <c r="E93" s="129" t="s">
        <v>395</v>
      </c>
      <c r="F93" s="65"/>
    </row>
    <row r="94" spans="1:6" ht="15">
      <c r="A94" s="65" t="s">
        <v>989</v>
      </c>
      <c r="B94" s="138" t="s">
        <v>596</v>
      </c>
      <c r="C94" s="129" t="s">
        <v>597</v>
      </c>
      <c r="D94" s="130">
        <v>5504</v>
      </c>
      <c r="E94" s="129" t="s">
        <v>395</v>
      </c>
      <c r="F94" s="65"/>
    </row>
    <row r="95" spans="1:6" ht="15">
      <c r="A95" s="65" t="s">
        <v>991</v>
      </c>
      <c r="B95" s="138" t="s">
        <v>477</v>
      </c>
      <c r="C95" s="129" t="s">
        <v>478</v>
      </c>
      <c r="D95" s="130">
        <v>5898</v>
      </c>
      <c r="E95" s="129" t="s">
        <v>395</v>
      </c>
      <c r="F95" s="65"/>
    </row>
    <row r="96" spans="1:6" ht="15">
      <c r="A96" s="65" t="s">
        <v>985</v>
      </c>
      <c r="B96" s="138" t="s">
        <v>412</v>
      </c>
      <c r="C96" s="129" t="s">
        <v>413</v>
      </c>
      <c r="D96" s="130">
        <v>5575</v>
      </c>
      <c r="E96" s="129" t="s">
        <v>395</v>
      </c>
      <c r="F96" s="65"/>
    </row>
    <row r="97" spans="1:6" s="132" customFormat="1" ht="15">
      <c r="A97" s="65" t="s">
        <v>987</v>
      </c>
      <c r="B97" s="138" t="s">
        <v>414</v>
      </c>
      <c r="C97" s="129" t="s">
        <v>415</v>
      </c>
      <c r="D97" s="130">
        <v>5577</v>
      </c>
      <c r="E97" s="129" t="s">
        <v>395</v>
      </c>
      <c r="F97" s="65"/>
    </row>
    <row r="98" spans="1:6" ht="15">
      <c r="A98" s="65" t="s">
        <v>980</v>
      </c>
      <c r="B98" s="138" t="s">
        <v>497</v>
      </c>
      <c r="C98" s="129" t="s">
        <v>498</v>
      </c>
      <c r="D98" s="130">
        <v>5923</v>
      </c>
      <c r="E98" s="129" t="s">
        <v>395</v>
      </c>
      <c r="F98" s="65"/>
    </row>
    <row r="99" spans="1:6" ht="15">
      <c r="A99" s="65" t="s">
        <v>979</v>
      </c>
      <c r="B99" s="138" t="s">
        <v>426</v>
      </c>
      <c r="C99" s="129" t="s">
        <v>427</v>
      </c>
      <c r="D99" s="130">
        <v>5603</v>
      </c>
      <c r="E99" s="129" t="s">
        <v>395</v>
      </c>
    </row>
    <row r="100" spans="1:6" ht="15">
      <c r="A100" s="65" t="s">
        <v>1000</v>
      </c>
      <c r="B100" s="138" t="s">
        <v>1001</v>
      </c>
      <c r="C100" s="129" t="s">
        <v>1002</v>
      </c>
      <c r="D100" s="130">
        <v>7381</v>
      </c>
      <c r="E100" s="129" t="s">
        <v>395</v>
      </c>
    </row>
    <row r="101" spans="1:6" ht="15">
      <c r="A101" s="65" t="s">
        <v>990</v>
      </c>
      <c r="B101" s="147" t="s">
        <v>418</v>
      </c>
      <c r="C101" s="132" t="s">
        <v>419</v>
      </c>
      <c r="D101" s="130">
        <v>5593</v>
      </c>
      <c r="E101" s="129" t="s">
        <v>395</v>
      </c>
      <c r="F101" s="65"/>
    </row>
    <row r="102" spans="1:6" ht="15">
      <c r="A102" s="129" t="s">
        <v>1109</v>
      </c>
      <c r="B102" s="152" t="s">
        <v>1110</v>
      </c>
      <c r="C102" s="129" t="s">
        <v>1111</v>
      </c>
      <c r="D102" s="130">
        <v>7447</v>
      </c>
      <c r="E102" s="129" t="s">
        <v>395</v>
      </c>
      <c r="F102" s="153" t="s">
        <v>1064</v>
      </c>
    </row>
    <row r="103" spans="1:6" ht="15">
      <c r="A103" s="65" t="s">
        <v>1098</v>
      </c>
      <c r="B103" s="148" t="s">
        <v>1102</v>
      </c>
      <c r="C103" s="132" t="s">
        <v>1105</v>
      </c>
      <c r="D103" s="130">
        <v>7446</v>
      </c>
      <c r="E103" s="129" t="s">
        <v>395</v>
      </c>
      <c r="F103" s="65"/>
    </row>
    <row r="104" spans="1:6" ht="15">
      <c r="A104" s="65" t="s">
        <v>371</v>
      </c>
      <c r="B104" s="135" t="s">
        <v>372</v>
      </c>
      <c r="C104" s="65" t="s">
        <v>373</v>
      </c>
      <c r="D104" s="126">
        <v>5013</v>
      </c>
      <c r="E104" s="65" t="s">
        <v>143</v>
      </c>
      <c r="F104" s="65"/>
    </row>
    <row r="105" spans="1:6" ht="15">
      <c r="A105" s="65" t="s">
        <v>712</v>
      </c>
      <c r="B105" s="135" t="s">
        <v>713</v>
      </c>
      <c r="C105" s="65" t="s">
        <v>714</v>
      </c>
      <c r="D105" s="126">
        <v>5491</v>
      </c>
      <c r="E105" s="65" t="s">
        <v>143</v>
      </c>
    </row>
    <row r="106" spans="1:6" ht="15">
      <c r="A106" s="65" t="s">
        <v>978</v>
      </c>
      <c r="B106" s="135" t="s">
        <v>682</v>
      </c>
      <c r="C106" s="65" t="s">
        <v>683</v>
      </c>
      <c r="D106" s="126">
        <v>5539</v>
      </c>
      <c r="E106" s="65" t="s">
        <v>143</v>
      </c>
    </row>
    <row r="107" spans="1:6" ht="15">
      <c r="A107" s="65" t="s">
        <v>382</v>
      </c>
      <c r="B107" s="135" t="s">
        <v>12</v>
      </c>
      <c r="C107" s="65" t="s">
        <v>383</v>
      </c>
      <c r="D107" s="126">
        <v>5251</v>
      </c>
      <c r="E107" s="65" t="s">
        <v>143</v>
      </c>
    </row>
    <row r="108" spans="1:6" ht="15">
      <c r="A108" s="155" t="s">
        <v>1114</v>
      </c>
      <c r="B108" s="156" t="s">
        <v>1117</v>
      </c>
      <c r="C108" s="149" t="s">
        <v>1115</v>
      </c>
      <c r="D108" s="151">
        <v>7453</v>
      </c>
      <c r="E108" s="155" t="s">
        <v>1116</v>
      </c>
      <c r="F108" s="155" t="s">
        <v>1064</v>
      </c>
    </row>
    <row r="109" spans="1:6" ht="15">
      <c r="A109" s="65" t="s">
        <v>971</v>
      </c>
      <c r="B109" s="135" t="s">
        <v>964</v>
      </c>
      <c r="C109" s="65" t="s">
        <v>965</v>
      </c>
      <c r="D109" s="126">
        <v>7348</v>
      </c>
      <c r="E109" s="65" t="s">
        <v>143</v>
      </c>
    </row>
    <row r="110" spans="1:6" ht="15">
      <c r="A110" s="65" t="s">
        <v>151</v>
      </c>
      <c r="B110" s="136" t="s">
        <v>152</v>
      </c>
      <c r="C110" t="s">
        <v>153</v>
      </c>
      <c r="D110" s="126">
        <v>4693</v>
      </c>
      <c r="E110" s="65" t="s">
        <v>143</v>
      </c>
      <c r="F110" s="1"/>
    </row>
    <row r="111" spans="1:6" ht="15">
      <c r="A111" s="65" t="s">
        <v>856</v>
      </c>
      <c r="B111" s="135" t="s">
        <v>645</v>
      </c>
      <c r="C111" s="65" t="s">
        <v>646</v>
      </c>
      <c r="D111" s="126">
        <v>5529</v>
      </c>
      <c r="E111" s="65" t="s">
        <v>143</v>
      </c>
    </row>
    <row r="112" spans="1:6" ht="15">
      <c r="A112" s="65" t="s">
        <v>1080</v>
      </c>
      <c r="B112" s="135" t="s">
        <v>281</v>
      </c>
      <c r="C112" s="65" t="s">
        <v>282</v>
      </c>
      <c r="D112" s="126">
        <v>4772</v>
      </c>
      <c r="E112" s="65" t="s">
        <v>143</v>
      </c>
    </row>
    <row r="113" spans="1:5" ht="15">
      <c r="A113" s="65" t="s">
        <v>523</v>
      </c>
      <c r="B113" s="135" t="s">
        <v>524</v>
      </c>
      <c r="C113" s="65" t="s">
        <v>525</v>
      </c>
      <c r="D113" s="126">
        <v>5944</v>
      </c>
      <c r="E113" s="65" t="s">
        <v>395</v>
      </c>
    </row>
    <row r="114" spans="1:5" ht="15">
      <c r="A114" s="65" t="s">
        <v>568</v>
      </c>
      <c r="B114" s="135" t="s">
        <v>569</v>
      </c>
      <c r="C114" s="65" t="s">
        <v>570</v>
      </c>
      <c r="D114" s="126">
        <v>5291</v>
      </c>
      <c r="E114" s="65" t="s">
        <v>395</v>
      </c>
    </row>
    <row r="115" spans="1:5" ht="15">
      <c r="A115" s="65" t="s">
        <v>691</v>
      </c>
      <c r="B115" s="135" t="s">
        <v>692</v>
      </c>
      <c r="C115" s="65" t="s">
        <v>693</v>
      </c>
      <c r="D115" s="126">
        <v>5475</v>
      </c>
      <c r="E115" s="65" t="s">
        <v>395</v>
      </c>
    </row>
    <row r="116" spans="1:5" ht="15">
      <c r="A116" s="65" t="s">
        <v>402</v>
      </c>
      <c r="B116" s="135" t="s">
        <v>403</v>
      </c>
      <c r="C116" s="65" t="s">
        <v>404</v>
      </c>
      <c r="D116" s="126">
        <v>5471</v>
      </c>
      <c r="E116" s="65" t="s">
        <v>395</v>
      </c>
    </row>
    <row r="117" spans="1:5" ht="15">
      <c r="A117" s="65" t="s">
        <v>743</v>
      </c>
      <c r="B117" s="135" t="s">
        <v>744</v>
      </c>
      <c r="C117" s="65" t="s">
        <v>745</v>
      </c>
      <c r="D117" s="126">
        <v>5346</v>
      </c>
      <c r="E117" s="65" t="s">
        <v>395</v>
      </c>
    </row>
    <row r="118" spans="1:5" ht="15">
      <c r="A118" s="65" t="s">
        <v>752</v>
      </c>
      <c r="B118" s="135" t="s">
        <v>753</v>
      </c>
      <c r="C118" s="65" t="s">
        <v>754</v>
      </c>
      <c r="D118" s="126">
        <v>5560</v>
      </c>
      <c r="E118" s="65" t="s">
        <v>395</v>
      </c>
    </row>
    <row r="119" spans="1:5" ht="15">
      <c r="A119" s="65" t="s">
        <v>560</v>
      </c>
      <c r="B119" s="135" t="s">
        <v>561</v>
      </c>
      <c r="C119" s="65" t="s">
        <v>562</v>
      </c>
      <c r="D119" s="126">
        <v>7160</v>
      </c>
      <c r="E119" s="65" t="s">
        <v>395</v>
      </c>
    </row>
    <row r="120" spans="1:5" ht="15">
      <c r="A120" s="65" t="s">
        <v>715</v>
      </c>
      <c r="B120" s="135" t="s">
        <v>716</v>
      </c>
      <c r="C120" s="65" t="s">
        <v>717</v>
      </c>
      <c r="D120" s="126">
        <v>5494</v>
      </c>
      <c r="E120" s="65" t="s">
        <v>395</v>
      </c>
    </row>
    <row r="121" spans="1:5" ht="15">
      <c r="A121" s="65" t="s">
        <v>453</v>
      </c>
      <c r="B121" s="135" t="s">
        <v>454</v>
      </c>
      <c r="C121" s="65" t="s">
        <v>455</v>
      </c>
      <c r="D121" s="126">
        <v>5641</v>
      </c>
      <c r="E121" s="65" t="s">
        <v>395</v>
      </c>
    </row>
    <row r="122" spans="1:5" ht="15">
      <c r="A122" s="65" t="s">
        <v>630</v>
      </c>
      <c r="B122" s="135" t="s">
        <v>10</v>
      </c>
      <c r="C122" s="65" t="s">
        <v>631</v>
      </c>
      <c r="D122" s="126">
        <v>5430</v>
      </c>
      <c r="E122" s="65" t="s">
        <v>395</v>
      </c>
    </row>
    <row r="123" spans="1:5" ht="15">
      <c r="A123" s="65" t="s">
        <v>676</v>
      </c>
      <c r="B123" s="135" t="s">
        <v>677</v>
      </c>
      <c r="C123" s="65" t="s">
        <v>678</v>
      </c>
      <c r="D123" s="126">
        <v>5442</v>
      </c>
      <c r="E123" s="65" t="s">
        <v>395</v>
      </c>
    </row>
    <row r="124" spans="1:5" ht="15">
      <c r="A124" s="65" t="s">
        <v>469</v>
      </c>
      <c r="B124" s="135" t="s">
        <v>470</v>
      </c>
      <c r="C124" s="65" t="s">
        <v>471</v>
      </c>
      <c r="D124" s="126">
        <v>5891</v>
      </c>
      <c r="E124" s="65" t="s">
        <v>395</v>
      </c>
    </row>
    <row r="125" spans="1:5" ht="15">
      <c r="A125" s="65" t="s">
        <v>671</v>
      </c>
      <c r="B125" s="135" t="s">
        <v>672</v>
      </c>
      <c r="C125" s="65" t="s">
        <v>673</v>
      </c>
      <c r="D125" s="126">
        <v>5462</v>
      </c>
      <c r="E125" s="65" t="s">
        <v>395</v>
      </c>
    </row>
    <row r="126" spans="1:5" ht="15">
      <c r="A126" s="65" t="s">
        <v>679</v>
      </c>
      <c r="B126" s="135" t="s">
        <v>680</v>
      </c>
      <c r="C126" s="65" t="s">
        <v>681</v>
      </c>
      <c r="D126" s="126">
        <v>5464</v>
      </c>
      <c r="E126" s="65" t="s">
        <v>395</v>
      </c>
    </row>
    <row r="127" spans="1:5" ht="15">
      <c r="A127" s="65" t="s">
        <v>668</v>
      </c>
      <c r="B127" s="135" t="s">
        <v>669</v>
      </c>
      <c r="C127" s="65" t="s">
        <v>670</v>
      </c>
      <c r="D127" s="126">
        <v>5461</v>
      </c>
      <c r="E127" s="65" t="s">
        <v>395</v>
      </c>
    </row>
    <row r="128" spans="1:5" ht="15">
      <c r="A128" s="65" t="s">
        <v>399</v>
      </c>
      <c r="B128" s="135" t="s">
        <v>400</v>
      </c>
      <c r="C128" s="65" t="s">
        <v>401</v>
      </c>
      <c r="D128" s="126">
        <v>5427</v>
      </c>
      <c r="E128" s="65" t="s">
        <v>395</v>
      </c>
    </row>
    <row r="129" spans="1:6" ht="15">
      <c r="A129" s="65" t="s">
        <v>442</v>
      </c>
      <c r="B129" s="135" t="s">
        <v>443</v>
      </c>
      <c r="C129" s="65" t="s">
        <v>444</v>
      </c>
      <c r="D129" s="126">
        <v>5635</v>
      </c>
      <c r="E129" s="65" t="s">
        <v>395</v>
      </c>
    </row>
    <row r="130" spans="1:6" ht="15">
      <c r="A130" s="65" t="s">
        <v>384</v>
      </c>
      <c r="B130" s="135" t="s">
        <v>385</v>
      </c>
      <c r="C130" s="65" t="s">
        <v>386</v>
      </c>
      <c r="D130" s="126">
        <v>5293</v>
      </c>
      <c r="E130" s="65" t="s">
        <v>143</v>
      </c>
    </row>
    <row r="131" spans="1:6" ht="15">
      <c r="A131" s="65" t="s">
        <v>649</v>
      </c>
      <c r="B131" s="135" t="s">
        <v>650</v>
      </c>
      <c r="C131" s="65" t="s">
        <v>651</v>
      </c>
      <c r="D131" s="126">
        <v>5501</v>
      </c>
      <c r="E131" s="65" t="s">
        <v>143</v>
      </c>
    </row>
    <row r="132" spans="1:6" ht="15">
      <c r="A132" s="65" t="s">
        <v>858</v>
      </c>
      <c r="B132" s="135" t="s">
        <v>534</v>
      </c>
      <c r="C132" s="65" t="s">
        <v>535</v>
      </c>
      <c r="D132" s="126">
        <v>5958</v>
      </c>
      <c r="E132" s="65" t="s">
        <v>143</v>
      </c>
    </row>
    <row r="133" spans="1:6" ht="15">
      <c r="A133" s="65" t="s">
        <v>864</v>
      </c>
      <c r="B133" s="135" t="s">
        <v>489</v>
      </c>
      <c r="C133" s="65" t="s">
        <v>490</v>
      </c>
      <c r="D133" s="126">
        <v>5914</v>
      </c>
      <c r="E133" s="65" t="s">
        <v>143</v>
      </c>
    </row>
    <row r="134" spans="1:6" ht="15">
      <c r="A134" s="65" t="s">
        <v>982</v>
      </c>
      <c r="B134" s="135" t="s">
        <v>192</v>
      </c>
      <c r="C134" s="65" t="s">
        <v>193</v>
      </c>
      <c r="D134" s="126">
        <v>4710</v>
      </c>
      <c r="E134" s="65" t="s">
        <v>143</v>
      </c>
      <c r="F134" s="65"/>
    </row>
    <row r="135" spans="1:6" ht="15">
      <c r="A135" s="65" t="s">
        <v>491</v>
      </c>
      <c r="B135" s="135" t="s">
        <v>492</v>
      </c>
      <c r="C135" s="65" t="s">
        <v>493</v>
      </c>
      <c r="D135" s="126">
        <v>5915</v>
      </c>
      <c r="E135" s="65" t="s">
        <v>143</v>
      </c>
    </row>
    <row r="136" spans="1:6" ht="15">
      <c r="A136" s="65" t="s">
        <v>194</v>
      </c>
      <c r="B136" s="135" t="s">
        <v>195</v>
      </c>
      <c r="C136" s="65" t="s">
        <v>196</v>
      </c>
      <c r="D136" s="126">
        <v>4712</v>
      </c>
      <c r="E136" s="65" t="s">
        <v>143</v>
      </c>
    </row>
    <row r="137" spans="1:6" ht="15">
      <c r="A137" s="65" t="s">
        <v>972</v>
      </c>
      <c r="B137" s="135" t="s">
        <v>484</v>
      </c>
      <c r="C137" s="65" t="s">
        <v>485</v>
      </c>
      <c r="D137" s="126">
        <v>5909</v>
      </c>
      <c r="E137" s="65" t="s">
        <v>143</v>
      </c>
      <c r="F137" s="65"/>
    </row>
    <row r="138" spans="1:6" ht="15">
      <c r="A138" s="65" t="s">
        <v>405</v>
      </c>
      <c r="B138" s="135" t="s">
        <v>406</v>
      </c>
      <c r="C138" s="65" t="s">
        <v>407</v>
      </c>
      <c r="D138" s="126">
        <v>5564</v>
      </c>
      <c r="E138" s="65" t="s">
        <v>143</v>
      </c>
    </row>
    <row r="139" spans="1:6" ht="15">
      <c r="A139" s="65" t="s">
        <v>865</v>
      </c>
      <c r="B139" s="135" t="s">
        <v>268</v>
      </c>
      <c r="C139" s="65" t="s">
        <v>269</v>
      </c>
      <c r="D139" s="126">
        <v>4754</v>
      </c>
      <c r="E139" s="65" t="s">
        <v>143</v>
      </c>
    </row>
    <row r="140" spans="1:6" ht="15">
      <c r="A140" s="65" t="s">
        <v>866</v>
      </c>
      <c r="B140" s="135" t="s">
        <v>294</v>
      </c>
      <c r="C140" s="65" t="s">
        <v>295</v>
      </c>
      <c r="D140" s="126">
        <v>4778</v>
      </c>
      <c r="E140" s="65" t="s">
        <v>143</v>
      </c>
    </row>
    <row r="141" spans="1:6" ht="15">
      <c r="A141" s="65" t="s">
        <v>755</v>
      </c>
      <c r="B141" s="135" t="s">
        <v>756</v>
      </c>
      <c r="C141" s="65" t="s">
        <v>757</v>
      </c>
      <c r="D141" s="126">
        <v>5349</v>
      </c>
      <c r="E141" s="65" t="s">
        <v>395</v>
      </c>
    </row>
    <row r="142" spans="1:6" ht="15">
      <c r="A142" s="65" t="s">
        <v>768</v>
      </c>
      <c r="B142" s="135" t="s">
        <v>769</v>
      </c>
      <c r="C142" s="65" t="s">
        <v>770</v>
      </c>
      <c r="D142" s="126">
        <v>5352</v>
      </c>
      <c r="E142" s="65" t="s">
        <v>395</v>
      </c>
    </row>
    <row r="143" spans="1:6" ht="15">
      <c r="A143" s="65" t="s">
        <v>396</v>
      </c>
      <c r="B143" s="135" t="s">
        <v>397</v>
      </c>
      <c r="C143" s="65" t="s">
        <v>398</v>
      </c>
      <c r="D143" s="126">
        <v>5345</v>
      </c>
      <c r="E143" s="65" t="s">
        <v>395</v>
      </c>
    </row>
    <row r="144" spans="1:6" ht="15">
      <c r="A144" s="65" t="s">
        <v>771</v>
      </c>
      <c r="B144" s="135" t="s">
        <v>772</v>
      </c>
      <c r="C144" s="65" t="s">
        <v>773</v>
      </c>
      <c r="D144" s="126">
        <v>5355</v>
      </c>
      <c r="E144" s="65" t="s">
        <v>395</v>
      </c>
    </row>
    <row r="145" spans="1:6" ht="15">
      <c r="A145" s="65" t="s">
        <v>746</v>
      </c>
      <c r="B145" s="135" t="s">
        <v>747</v>
      </c>
      <c r="C145" s="65" t="s">
        <v>748</v>
      </c>
      <c r="D145" s="126">
        <v>5347</v>
      </c>
      <c r="E145" s="65" t="s">
        <v>395</v>
      </c>
    </row>
    <row r="146" spans="1:6" ht="15">
      <c r="A146" s="65" t="s">
        <v>520</v>
      </c>
      <c r="B146" s="135" t="s">
        <v>521</v>
      </c>
      <c r="C146" s="65" t="s">
        <v>522</v>
      </c>
      <c r="D146" s="126">
        <v>5942</v>
      </c>
      <c r="E146" s="65" t="s">
        <v>395</v>
      </c>
    </row>
    <row r="147" spans="1:6" ht="15">
      <c r="A147" s="65" t="s">
        <v>912</v>
      </c>
      <c r="B147" s="127" t="s">
        <v>914</v>
      </c>
      <c r="C147" s="65" t="s">
        <v>913</v>
      </c>
      <c r="D147" s="126">
        <v>7332</v>
      </c>
      <c r="E147" s="65" t="s">
        <v>395</v>
      </c>
    </row>
    <row r="148" spans="1:6" ht="15">
      <c r="A148" s="65" t="s">
        <v>867</v>
      </c>
      <c r="B148" s="135" t="s">
        <v>317</v>
      </c>
      <c r="C148" s="65" t="s">
        <v>318</v>
      </c>
      <c r="D148" s="126">
        <v>4788</v>
      </c>
      <c r="E148" s="65" t="s">
        <v>143</v>
      </c>
    </row>
    <row r="149" spans="1:6" ht="15">
      <c r="A149" s="65" t="s">
        <v>1095</v>
      </c>
      <c r="B149" s="135" t="s">
        <v>763</v>
      </c>
      <c r="C149" s="65" t="s">
        <v>764</v>
      </c>
      <c r="D149" s="126">
        <v>5313</v>
      </c>
      <c r="E149" s="65" t="s">
        <v>143</v>
      </c>
    </row>
    <row r="150" spans="1:6" ht="15">
      <c r="A150" s="65" t="s">
        <v>189</v>
      </c>
      <c r="B150" s="135" t="s">
        <v>190</v>
      </c>
      <c r="C150" s="65" t="s">
        <v>191</v>
      </c>
      <c r="D150" s="126">
        <v>4709</v>
      </c>
      <c r="E150" s="65" t="s">
        <v>143</v>
      </c>
    </row>
    <row r="151" spans="1:6" ht="15">
      <c r="A151" s="65" t="s">
        <v>146</v>
      </c>
      <c r="B151" s="135" t="s">
        <v>147</v>
      </c>
      <c r="C151" s="65" t="s">
        <v>148</v>
      </c>
      <c r="D151" s="126">
        <v>4690</v>
      </c>
      <c r="E151" s="65" t="s">
        <v>143</v>
      </c>
    </row>
    <row r="152" spans="1:6" ht="15">
      <c r="A152" s="65" t="s">
        <v>296</v>
      </c>
      <c r="B152" s="135" t="s">
        <v>297</v>
      </c>
      <c r="C152" s="65" t="s">
        <v>298</v>
      </c>
      <c r="D152" s="126">
        <v>4780</v>
      </c>
      <c r="E152" s="65" t="s">
        <v>143</v>
      </c>
    </row>
    <row r="153" spans="1:6" ht="15">
      <c r="A153" s="65" t="s">
        <v>870</v>
      </c>
      <c r="B153" s="135" t="s">
        <v>251</v>
      </c>
      <c r="C153" s="65" t="s">
        <v>252</v>
      </c>
      <c r="D153" s="126">
        <v>4741</v>
      </c>
      <c r="E153" s="65" t="s">
        <v>143</v>
      </c>
    </row>
    <row r="154" spans="1:6" ht="15">
      <c r="A154" s="65" t="s">
        <v>749</v>
      </c>
      <c r="B154" s="135" t="s">
        <v>750</v>
      </c>
      <c r="C154" s="65" t="s">
        <v>751</v>
      </c>
      <c r="D154" s="126">
        <v>5348</v>
      </c>
      <c r="E154" s="65" t="s">
        <v>143</v>
      </c>
    </row>
    <row r="155" spans="1:6" ht="15">
      <c r="A155" s="65" t="s">
        <v>1074</v>
      </c>
      <c r="B155" s="135" t="s">
        <v>350</v>
      </c>
      <c r="C155" s="65" t="s">
        <v>351</v>
      </c>
      <c r="D155" s="126">
        <v>4868</v>
      </c>
      <c r="E155" s="65" t="s">
        <v>143</v>
      </c>
    </row>
    <row r="156" spans="1:6" ht="15">
      <c r="A156" s="65" t="s">
        <v>1076</v>
      </c>
      <c r="B156" s="135" t="s">
        <v>656</v>
      </c>
      <c r="C156" s="65" t="s">
        <v>657</v>
      </c>
      <c r="D156" s="126">
        <v>5532</v>
      </c>
      <c r="E156" s="65" t="s">
        <v>143</v>
      </c>
    </row>
    <row r="157" spans="1:6" ht="15">
      <c r="A157" s="65" t="s">
        <v>311</v>
      </c>
      <c r="B157" s="135" t="s">
        <v>312</v>
      </c>
      <c r="C157" s="65" t="s">
        <v>313</v>
      </c>
      <c r="D157" s="126">
        <v>4786</v>
      </c>
      <c r="E157" s="65" t="s">
        <v>143</v>
      </c>
    </row>
    <row r="158" spans="1:6" ht="15">
      <c r="A158" s="65" t="s">
        <v>973</v>
      </c>
      <c r="B158" s="135" t="s">
        <v>364</v>
      </c>
      <c r="C158" s="65" t="s">
        <v>365</v>
      </c>
      <c r="D158" s="126">
        <v>4882</v>
      </c>
      <c r="E158" s="65" t="s">
        <v>143</v>
      </c>
      <c r="F158" s="65"/>
    </row>
    <row r="159" spans="1:6" ht="15">
      <c r="A159" s="65" t="s">
        <v>974</v>
      </c>
      <c r="B159" s="135" t="s">
        <v>910</v>
      </c>
      <c r="C159" s="65" t="s">
        <v>911</v>
      </c>
      <c r="D159" s="126">
        <v>5619</v>
      </c>
      <c r="E159" s="65" t="s">
        <v>143</v>
      </c>
      <c r="F159" s="65"/>
    </row>
    <row r="160" spans="1:6" ht="15">
      <c r="A160" s="65" t="s">
        <v>871</v>
      </c>
      <c r="B160" s="135" t="s">
        <v>663</v>
      </c>
      <c r="C160" s="65" t="s">
        <v>664</v>
      </c>
      <c r="D160" s="126">
        <v>4745</v>
      </c>
      <c r="E160" s="65" t="s">
        <v>143</v>
      </c>
    </row>
    <row r="161" spans="1:6" ht="15">
      <c r="A161" s="65" t="s">
        <v>737</v>
      </c>
      <c r="B161" s="135" t="s">
        <v>738</v>
      </c>
      <c r="C161" s="65" t="s">
        <v>739</v>
      </c>
      <c r="D161" s="126">
        <v>5307</v>
      </c>
      <c r="E161" s="65" t="s">
        <v>143</v>
      </c>
    </row>
    <row r="162" spans="1:6" ht="15">
      <c r="A162" s="65" t="s">
        <v>726</v>
      </c>
      <c r="B162" s="135" t="s">
        <v>727</v>
      </c>
      <c r="C162" s="65" t="s">
        <v>728</v>
      </c>
      <c r="D162" s="126">
        <v>5331</v>
      </c>
      <c r="E162" s="65" t="s">
        <v>143</v>
      </c>
    </row>
    <row r="163" spans="1:6" ht="15">
      <c r="A163" s="65" t="s">
        <v>390</v>
      </c>
      <c r="B163" s="135" t="s">
        <v>391</v>
      </c>
      <c r="C163" s="65" t="s">
        <v>392</v>
      </c>
      <c r="D163" s="126">
        <v>5301</v>
      </c>
      <c r="E163" s="65" t="s">
        <v>143</v>
      </c>
    </row>
    <row r="164" spans="1:6" ht="15">
      <c r="A164" s="65" t="s">
        <v>872</v>
      </c>
      <c r="B164" s="135" t="s">
        <v>283</v>
      </c>
      <c r="C164" s="65" t="s">
        <v>284</v>
      </c>
      <c r="D164" s="126">
        <v>4773</v>
      </c>
      <c r="E164" s="65" t="s">
        <v>143</v>
      </c>
    </row>
    <row r="165" spans="1:6" ht="15">
      <c r="A165" s="65" t="s">
        <v>1077</v>
      </c>
      <c r="B165" s="135" t="s">
        <v>472</v>
      </c>
      <c r="C165" s="65" t="s">
        <v>473</v>
      </c>
      <c r="D165" s="126">
        <v>5892</v>
      </c>
      <c r="E165" s="65" t="s">
        <v>143</v>
      </c>
    </row>
    <row r="166" spans="1:6" ht="15">
      <c r="A166" s="65" t="s">
        <v>1085</v>
      </c>
      <c r="B166" s="135" t="s">
        <v>921</v>
      </c>
      <c r="C166" s="65" t="s">
        <v>920</v>
      </c>
      <c r="D166" s="126">
        <v>7175</v>
      </c>
      <c r="E166" s="65" t="s">
        <v>143</v>
      </c>
      <c r="F166" s="129"/>
    </row>
    <row r="167" spans="1:6" ht="15">
      <c r="A167" s="65" t="s">
        <v>1075</v>
      </c>
      <c r="B167" s="135" t="s">
        <v>643</v>
      </c>
      <c r="C167" s="65" t="s">
        <v>644</v>
      </c>
      <c r="D167" s="126">
        <v>5528</v>
      </c>
      <c r="E167" s="65" t="s">
        <v>143</v>
      </c>
    </row>
    <row r="168" spans="1:6" ht="15">
      <c r="A168" s="65" t="s">
        <v>873</v>
      </c>
      <c r="B168" s="135" t="s">
        <v>144</v>
      </c>
      <c r="C168" s="65" t="s">
        <v>145</v>
      </c>
      <c r="D168" s="126">
        <v>4689</v>
      </c>
      <c r="E168" s="65" t="s">
        <v>143</v>
      </c>
    </row>
    <row r="169" spans="1:6" ht="15">
      <c r="A169" s="65" t="s">
        <v>610</v>
      </c>
      <c r="B169" s="135" t="s">
        <v>611</v>
      </c>
      <c r="C169" s="65" t="s">
        <v>612</v>
      </c>
      <c r="D169" s="126">
        <v>5506</v>
      </c>
      <c r="E169" s="65" t="s">
        <v>143</v>
      </c>
    </row>
    <row r="170" spans="1:6" ht="15">
      <c r="A170" s="65" t="s">
        <v>874</v>
      </c>
      <c r="B170" s="135" t="s">
        <v>235</v>
      </c>
      <c r="C170" s="65" t="s">
        <v>236</v>
      </c>
      <c r="D170" s="126">
        <v>4731</v>
      </c>
      <c r="E170" s="65" t="s">
        <v>143</v>
      </c>
    </row>
    <row r="171" spans="1:6" ht="15">
      <c r="A171" s="65" t="s">
        <v>1061</v>
      </c>
      <c r="B171" s="135" t="s">
        <v>563</v>
      </c>
      <c r="C171" s="65" t="s">
        <v>564</v>
      </c>
      <c r="D171" s="126">
        <v>5375</v>
      </c>
      <c r="E171" s="65" t="s">
        <v>143</v>
      </c>
    </row>
    <row r="172" spans="1:6" ht="15">
      <c r="A172" s="65" t="s">
        <v>278</v>
      </c>
      <c r="B172" s="135" t="s">
        <v>279</v>
      </c>
      <c r="C172" s="65" t="s">
        <v>280</v>
      </c>
      <c r="D172" s="126">
        <v>4771</v>
      </c>
      <c r="E172" s="65" t="s">
        <v>143</v>
      </c>
    </row>
    <row r="173" spans="1:6" ht="15">
      <c r="A173" s="65" t="s">
        <v>975</v>
      </c>
      <c r="B173" s="135" t="s">
        <v>877</v>
      </c>
      <c r="C173" s="65" t="s">
        <v>878</v>
      </c>
      <c r="D173" s="126">
        <v>7296</v>
      </c>
      <c r="E173" s="65" t="s">
        <v>143</v>
      </c>
    </row>
    <row r="174" spans="1:6" ht="15">
      <c r="A174" s="65" t="s">
        <v>431</v>
      </c>
      <c r="B174" s="135" t="s">
        <v>432</v>
      </c>
      <c r="C174" s="65" t="s">
        <v>433</v>
      </c>
      <c r="D174" s="126">
        <v>5613</v>
      </c>
      <c r="E174" s="65" t="s">
        <v>143</v>
      </c>
    </row>
    <row r="175" spans="1:6" ht="15">
      <c r="A175" s="65" t="s">
        <v>237</v>
      </c>
      <c r="B175" s="135" t="s">
        <v>238</v>
      </c>
      <c r="C175" s="65" t="s">
        <v>239</v>
      </c>
      <c r="D175" s="126">
        <v>4733</v>
      </c>
      <c r="E175" s="65" t="s">
        <v>143</v>
      </c>
    </row>
    <row r="176" spans="1:6" ht="15">
      <c r="A176" s="65" t="s">
        <v>1091</v>
      </c>
      <c r="B176" s="136" t="s">
        <v>482</v>
      </c>
      <c r="C176" s="65" t="s">
        <v>483</v>
      </c>
      <c r="D176" s="126">
        <v>5907</v>
      </c>
      <c r="E176" s="65" t="s">
        <v>143</v>
      </c>
      <c r="F176" s="65"/>
    </row>
    <row r="177" spans="1:6" ht="15">
      <c r="A177" s="65" t="s">
        <v>875</v>
      </c>
      <c r="B177" s="137" t="s">
        <v>378</v>
      </c>
      <c r="C177" s="65" t="s">
        <v>379</v>
      </c>
      <c r="D177" s="126">
        <v>5018</v>
      </c>
      <c r="E177" s="65" t="s">
        <v>143</v>
      </c>
    </row>
    <row r="178" spans="1:6" ht="15">
      <c r="A178" s="65" t="s">
        <v>968</v>
      </c>
      <c r="B178" s="135" t="s">
        <v>285</v>
      </c>
      <c r="C178" s="65" t="s">
        <v>286</v>
      </c>
      <c r="D178" s="126">
        <v>4774</v>
      </c>
      <c r="E178" s="65" t="s">
        <v>143</v>
      </c>
    </row>
    <row r="179" spans="1:6" ht="15">
      <c r="A179" s="65" t="s">
        <v>876</v>
      </c>
      <c r="B179" s="143" t="s">
        <v>1086</v>
      </c>
      <c r="C179" s="65" t="s">
        <v>577</v>
      </c>
      <c r="D179" s="126">
        <v>5382</v>
      </c>
      <c r="E179" s="65" t="s">
        <v>143</v>
      </c>
    </row>
    <row r="180" spans="1:6" ht="15">
      <c r="A180" s="65" t="s">
        <v>248</v>
      </c>
      <c r="B180" s="135" t="s">
        <v>249</v>
      </c>
      <c r="C180" s="65" t="s">
        <v>250</v>
      </c>
      <c r="D180" s="126">
        <v>4740</v>
      </c>
      <c r="E180" s="65" t="s">
        <v>143</v>
      </c>
    </row>
    <row r="181" spans="1:6" ht="15">
      <c r="A181" s="65" t="s">
        <v>565</v>
      </c>
      <c r="B181" s="138" t="s">
        <v>566</v>
      </c>
      <c r="C181" s="129" t="s">
        <v>567</v>
      </c>
      <c r="D181" s="130">
        <v>5452</v>
      </c>
      <c r="E181" s="129" t="s">
        <v>143</v>
      </c>
    </row>
    <row r="182" spans="1:6" ht="15">
      <c r="A182" s="65" t="s">
        <v>463</v>
      </c>
      <c r="B182" s="139" t="s">
        <v>464</v>
      </c>
      <c r="C182" s="131" t="s">
        <v>465</v>
      </c>
      <c r="D182" s="130">
        <v>5852</v>
      </c>
      <c r="E182" s="129" t="s">
        <v>143</v>
      </c>
      <c r="F182" s="129"/>
    </row>
    <row r="183" spans="1:6" ht="15">
      <c r="A183" s="65" t="s">
        <v>1062</v>
      </c>
      <c r="B183" s="138" t="s">
        <v>1063</v>
      </c>
      <c r="C183" s="129" t="s">
        <v>1067</v>
      </c>
      <c r="D183" s="130">
        <v>7384</v>
      </c>
      <c r="E183" s="129" t="s">
        <v>395</v>
      </c>
      <c r="F183" s="149" t="s">
        <v>1112</v>
      </c>
    </row>
    <row r="184" spans="1:6" ht="15">
      <c r="A184" s="65" t="s">
        <v>955</v>
      </c>
      <c r="B184" s="138" t="s">
        <v>380</v>
      </c>
      <c r="C184" s="129" t="s">
        <v>381</v>
      </c>
      <c r="D184" s="130">
        <v>5019</v>
      </c>
      <c r="E184" s="129" t="s">
        <v>143</v>
      </c>
      <c r="F184" s="129"/>
    </row>
    <row r="185" spans="1:6" ht="15">
      <c r="A185" s="65" t="s">
        <v>172</v>
      </c>
      <c r="B185" s="138" t="s">
        <v>173</v>
      </c>
      <c r="C185" s="129" t="s">
        <v>174</v>
      </c>
      <c r="D185" s="130">
        <v>4702</v>
      </c>
      <c r="E185" s="129" t="s">
        <v>143</v>
      </c>
    </row>
    <row r="186" spans="1:6" ht="15">
      <c r="A186" s="65" t="s">
        <v>552</v>
      </c>
      <c r="B186" s="138" t="s">
        <v>553</v>
      </c>
      <c r="C186" s="129" t="s">
        <v>554</v>
      </c>
      <c r="D186" s="130">
        <v>7139</v>
      </c>
      <c r="E186" s="129" t="s">
        <v>143</v>
      </c>
    </row>
    <row r="187" spans="1:6" ht="15">
      <c r="A187" s="65" t="s">
        <v>474</v>
      </c>
      <c r="B187" s="138" t="s">
        <v>475</v>
      </c>
      <c r="C187" s="129" t="s">
        <v>476</v>
      </c>
      <c r="D187" s="130">
        <v>5896</v>
      </c>
      <c r="E187" s="129" t="s">
        <v>143</v>
      </c>
    </row>
    <row r="188" spans="1:6" ht="15">
      <c r="A188" s="65" t="s">
        <v>325</v>
      </c>
      <c r="B188" s="138" t="s">
        <v>326</v>
      </c>
      <c r="C188" s="129" t="s">
        <v>327</v>
      </c>
      <c r="D188" s="130">
        <v>4817</v>
      </c>
      <c r="E188" s="129" t="s">
        <v>143</v>
      </c>
    </row>
    <row r="189" spans="1:6" ht="15">
      <c r="A189" s="65" t="s">
        <v>953</v>
      </c>
      <c r="B189" s="138" t="s">
        <v>518</v>
      </c>
      <c r="C189" s="129" t="s">
        <v>519</v>
      </c>
      <c r="D189" s="130">
        <v>5941</v>
      </c>
      <c r="E189" s="129" t="s">
        <v>143</v>
      </c>
    </row>
    <row r="190" spans="1:6" ht="15">
      <c r="A190" s="65" t="s">
        <v>508</v>
      </c>
      <c r="B190" s="138" t="s">
        <v>509</v>
      </c>
      <c r="C190" s="129" t="s">
        <v>510</v>
      </c>
      <c r="D190" s="130">
        <v>5933</v>
      </c>
      <c r="E190" s="129" t="s">
        <v>143</v>
      </c>
    </row>
    <row r="191" spans="1:6" ht="15">
      <c r="A191" s="65" t="s">
        <v>983</v>
      </c>
      <c r="B191" s="138" t="s">
        <v>369</v>
      </c>
      <c r="C191" s="129" t="s">
        <v>370</v>
      </c>
      <c r="D191" s="130">
        <v>4980</v>
      </c>
      <c r="E191" s="129" t="s">
        <v>143</v>
      </c>
      <c r="F191" s="65"/>
    </row>
    <row r="192" spans="1:6" ht="15">
      <c r="A192" s="65" t="s">
        <v>954</v>
      </c>
      <c r="B192" s="138" t="s">
        <v>516</v>
      </c>
      <c r="C192" s="129" t="s">
        <v>517</v>
      </c>
      <c r="D192" s="130">
        <v>5940</v>
      </c>
      <c r="E192" s="129" t="s">
        <v>143</v>
      </c>
    </row>
    <row r="193" spans="1:6" ht="15">
      <c r="A193" s="65" t="s">
        <v>338</v>
      </c>
      <c r="B193" s="138" t="s">
        <v>339</v>
      </c>
      <c r="C193" s="129" t="s">
        <v>340</v>
      </c>
      <c r="D193" s="130">
        <v>4827</v>
      </c>
      <c r="E193" s="129" t="s">
        <v>143</v>
      </c>
    </row>
    <row r="194" spans="1:6" ht="15">
      <c r="A194" s="65" t="s">
        <v>976</v>
      </c>
      <c r="B194" s="138" t="s">
        <v>333</v>
      </c>
      <c r="C194" s="129" t="s">
        <v>334</v>
      </c>
      <c r="D194" s="130">
        <v>4820</v>
      </c>
      <c r="E194" s="129" t="s">
        <v>143</v>
      </c>
    </row>
    <row r="195" spans="1:6" ht="15">
      <c r="A195" s="65" t="s">
        <v>344</v>
      </c>
      <c r="B195" s="138" t="s">
        <v>345</v>
      </c>
      <c r="C195" s="129" t="s">
        <v>346</v>
      </c>
      <c r="D195" s="130">
        <v>4829</v>
      </c>
      <c r="E195" s="129" t="s">
        <v>143</v>
      </c>
    </row>
    <row r="196" spans="1:6" ht="15">
      <c r="A196" s="65" t="s">
        <v>330</v>
      </c>
      <c r="B196" s="138" t="s">
        <v>331</v>
      </c>
      <c r="C196" s="129" t="s">
        <v>332</v>
      </c>
      <c r="D196" s="130">
        <v>4819</v>
      </c>
      <c r="E196" s="129" t="s">
        <v>143</v>
      </c>
    </row>
    <row r="197" spans="1:6" ht="15">
      <c r="A197" s="65" t="s">
        <v>319</v>
      </c>
      <c r="B197" s="138" t="s">
        <v>320</v>
      </c>
      <c r="C197" s="129" t="s">
        <v>321</v>
      </c>
      <c r="D197" s="130">
        <v>4809</v>
      </c>
      <c r="E197" s="129" t="s">
        <v>143</v>
      </c>
    </row>
    <row r="198" spans="1:6" ht="15">
      <c r="A198" s="65" t="s">
        <v>341</v>
      </c>
      <c r="B198" s="138" t="s">
        <v>342</v>
      </c>
      <c r="C198" s="129" t="s">
        <v>343</v>
      </c>
      <c r="D198" s="130">
        <v>4828</v>
      </c>
      <c r="E198" s="129" t="s">
        <v>143</v>
      </c>
    </row>
    <row r="199" spans="1:6" ht="15">
      <c r="A199" s="65" t="s">
        <v>718</v>
      </c>
      <c r="B199" s="138" t="s">
        <v>719</v>
      </c>
      <c r="C199" s="129" t="s">
        <v>720</v>
      </c>
      <c r="D199" s="130">
        <v>4824</v>
      </c>
      <c r="E199" s="129" t="s">
        <v>143</v>
      </c>
    </row>
    <row r="200" spans="1:6" ht="15">
      <c r="A200" s="65" t="s">
        <v>513</v>
      </c>
      <c r="B200" s="138" t="s">
        <v>514</v>
      </c>
      <c r="C200" s="129" t="s">
        <v>515</v>
      </c>
      <c r="D200" s="130">
        <v>5936</v>
      </c>
      <c r="E200" s="129" t="s">
        <v>143</v>
      </c>
    </row>
    <row r="201" spans="1:6" ht="15">
      <c r="A201" s="65" t="s">
        <v>335</v>
      </c>
      <c r="B201" s="138" t="s">
        <v>336</v>
      </c>
      <c r="C201" s="129" t="s">
        <v>337</v>
      </c>
      <c r="D201" s="130">
        <v>4822</v>
      </c>
      <c r="E201" s="129" t="s">
        <v>143</v>
      </c>
    </row>
    <row r="202" spans="1:6" ht="15">
      <c r="A202" s="65" t="s">
        <v>903</v>
      </c>
      <c r="B202" s="138" t="s">
        <v>689</v>
      </c>
      <c r="C202" s="129" t="s">
        <v>690</v>
      </c>
      <c r="D202" s="130">
        <v>4979</v>
      </c>
      <c r="E202" s="129" t="s">
        <v>143</v>
      </c>
    </row>
    <row r="203" spans="1:6" ht="15">
      <c r="A203" s="65" t="s">
        <v>1065</v>
      </c>
      <c r="B203" s="139" t="s">
        <v>1066</v>
      </c>
      <c r="C203" s="131" t="s">
        <v>1090</v>
      </c>
      <c r="D203" s="130">
        <v>5904</v>
      </c>
      <c r="E203" s="129" t="s">
        <v>143</v>
      </c>
      <c r="F203" s="132"/>
    </row>
    <row r="204" spans="1:6" ht="15">
      <c r="A204" s="65" t="s">
        <v>347</v>
      </c>
      <c r="B204" s="138" t="s">
        <v>348</v>
      </c>
      <c r="C204" s="129" t="s">
        <v>349</v>
      </c>
      <c r="D204" s="130">
        <v>4834</v>
      </c>
      <c r="E204" s="129" t="s">
        <v>143</v>
      </c>
    </row>
    <row r="205" spans="1:6" ht="15">
      <c r="A205" s="65" t="s">
        <v>322</v>
      </c>
      <c r="B205" s="138" t="s">
        <v>323</v>
      </c>
      <c r="C205" s="129" t="s">
        <v>324</v>
      </c>
      <c r="D205" s="130">
        <v>4815</v>
      </c>
      <c r="E205" s="129" t="s">
        <v>143</v>
      </c>
    </row>
    <row r="206" spans="1:6" ht="15">
      <c r="A206" s="65" t="s">
        <v>1092</v>
      </c>
      <c r="B206" s="138" t="s">
        <v>511</v>
      </c>
      <c r="C206" s="129" t="s">
        <v>512</v>
      </c>
      <c r="D206" s="130">
        <v>5934</v>
      </c>
      <c r="E206" s="129" t="s">
        <v>143</v>
      </c>
    </row>
    <row r="207" spans="1:6" ht="15">
      <c r="A207" s="154" t="s">
        <v>526</v>
      </c>
      <c r="B207" s="135" t="s">
        <v>527</v>
      </c>
      <c r="C207" s="154" t="s">
        <v>528</v>
      </c>
      <c r="D207" s="126">
        <v>5955</v>
      </c>
      <c r="E207" s="65" t="s">
        <v>143</v>
      </c>
    </row>
    <row r="208" spans="1:6" ht="15">
      <c r="A208" s="65" t="s">
        <v>302</v>
      </c>
      <c r="B208" s="135" t="s">
        <v>303</v>
      </c>
      <c r="C208" s="65" t="s">
        <v>304</v>
      </c>
      <c r="D208" s="126">
        <v>4782</v>
      </c>
      <c r="E208" s="65" t="s">
        <v>143</v>
      </c>
    </row>
    <row r="209" spans="1:5" ht="15">
      <c r="A209" s="65" t="s">
        <v>232</v>
      </c>
      <c r="B209" s="135" t="s">
        <v>233</v>
      </c>
      <c r="C209" s="65" t="s">
        <v>234</v>
      </c>
      <c r="D209" s="126">
        <v>4730</v>
      </c>
      <c r="E209" s="65" t="s">
        <v>143</v>
      </c>
    </row>
    <row r="210" spans="1:5" ht="15">
      <c r="A210" s="65" t="s">
        <v>1003</v>
      </c>
      <c r="B210" s="135" t="s">
        <v>262</v>
      </c>
      <c r="C210" s="65" t="s">
        <v>263</v>
      </c>
      <c r="D210" s="126">
        <v>4749</v>
      </c>
      <c r="E210" s="65" t="s">
        <v>143</v>
      </c>
    </row>
    <row r="211" spans="1:5" ht="15">
      <c r="A211" s="65" t="s">
        <v>466</v>
      </c>
      <c r="B211" s="135" t="s">
        <v>467</v>
      </c>
      <c r="C211" s="65" t="s">
        <v>468</v>
      </c>
      <c r="D211" s="126">
        <v>5855</v>
      </c>
      <c r="E211" s="65" t="s">
        <v>143</v>
      </c>
    </row>
    <row r="212" spans="1:5" ht="15">
      <c r="A212" s="65" t="s">
        <v>863</v>
      </c>
      <c r="B212" s="135" t="s">
        <v>456</v>
      </c>
      <c r="C212" s="65" t="s">
        <v>457</v>
      </c>
      <c r="D212" s="126">
        <v>5642</v>
      </c>
      <c r="E212" s="65" t="s">
        <v>395</v>
      </c>
    </row>
    <row r="213" spans="1:5" ht="15">
      <c r="A213" s="65" t="s">
        <v>862</v>
      </c>
      <c r="B213" s="135" t="s">
        <v>451</v>
      </c>
      <c r="C213" s="65" t="s">
        <v>452</v>
      </c>
      <c r="D213" s="126">
        <v>5639</v>
      </c>
      <c r="E213" s="65" t="s">
        <v>395</v>
      </c>
    </row>
    <row r="214" spans="1:5" ht="15">
      <c r="A214" s="65" t="s">
        <v>883</v>
      </c>
      <c r="B214" s="135" t="s">
        <v>735</v>
      </c>
      <c r="C214" s="65" t="s">
        <v>736</v>
      </c>
      <c r="D214" s="126">
        <v>5342</v>
      </c>
      <c r="E214" s="65" t="s">
        <v>395</v>
      </c>
    </row>
    <row r="215" spans="1:5" ht="15">
      <c r="A215" s="65" t="s">
        <v>860</v>
      </c>
      <c r="B215" s="135" t="s">
        <v>447</v>
      </c>
      <c r="C215" s="65" t="s">
        <v>448</v>
      </c>
      <c r="D215" s="126">
        <v>5637</v>
      </c>
      <c r="E215" s="65" t="s">
        <v>395</v>
      </c>
    </row>
    <row r="216" spans="1:5" ht="15">
      <c r="A216" s="65" t="s">
        <v>868</v>
      </c>
      <c r="B216" s="135" t="s">
        <v>615</v>
      </c>
      <c r="C216" s="65" t="s">
        <v>616</v>
      </c>
      <c r="D216" s="126">
        <v>5364</v>
      </c>
      <c r="E216" s="65" t="s">
        <v>395</v>
      </c>
    </row>
    <row r="217" spans="1:5" ht="15">
      <c r="A217" s="65" t="s">
        <v>857</v>
      </c>
      <c r="B217" s="135" t="s">
        <v>434</v>
      </c>
      <c r="C217" s="65" t="s">
        <v>435</v>
      </c>
      <c r="D217" s="126">
        <v>5621</v>
      </c>
      <c r="E217" s="65" t="s">
        <v>395</v>
      </c>
    </row>
    <row r="218" spans="1:5" ht="15">
      <c r="A218" s="65" t="s">
        <v>882</v>
      </c>
      <c r="B218" s="135" t="s">
        <v>733</v>
      </c>
      <c r="C218" s="65" t="s">
        <v>734</v>
      </c>
      <c r="D218" s="126">
        <v>5340</v>
      </c>
      <c r="E218" s="65" t="s">
        <v>395</v>
      </c>
    </row>
    <row r="219" spans="1:5" ht="15">
      <c r="A219" s="65" t="s">
        <v>861</v>
      </c>
      <c r="B219" s="135" t="s">
        <v>449</v>
      </c>
      <c r="C219" s="65" t="s">
        <v>450</v>
      </c>
      <c r="D219" s="126">
        <v>5638</v>
      </c>
      <c r="E219" s="65" t="s">
        <v>395</v>
      </c>
    </row>
    <row r="220" spans="1:5" ht="15">
      <c r="A220" s="65" t="s">
        <v>869</v>
      </c>
      <c r="B220" s="135" t="s">
        <v>617</v>
      </c>
      <c r="C220" s="65" t="s">
        <v>618</v>
      </c>
      <c r="D220" s="126">
        <v>5410</v>
      </c>
      <c r="E220" s="65" t="s">
        <v>395</v>
      </c>
    </row>
    <row r="221" spans="1:5" ht="15">
      <c r="A221" s="65" t="s">
        <v>881</v>
      </c>
      <c r="B221" s="135" t="s">
        <v>731</v>
      </c>
      <c r="C221" s="65" t="s">
        <v>732</v>
      </c>
      <c r="D221" s="126">
        <v>5303</v>
      </c>
      <c r="E221" s="65" t="s">
        <v>395</v>
      </c>
    </row>
    <row r="222" spans="1:5" ht="15">
      <c r="A222" s="65" t="s">
        <v>859</v>
      </c>
      <c r="B222" s="135" t="s">
        <v>445</v>
      </c>
      <c r="C222" s="65" t="s">
        <v>446</v>
      </c>
      <c r="D222" s="126">
        <v>5636</v>
      </c>
      <c r="E222" s="65" t="s">
        <v>395</v>
      </c>
    </row>
    <row r="223" spans="1:5" ht="15">
      <c r="A223" s="65" t="s">
        <v>839</v>
      </c>
      <c r="B223" s="135" t="s">
        <v>393</v>
      </c>
      <c r="C223" s="65" t="s">
        <v>394</v>
      </c>
      <c r="D223" s="126">
        <v>5322</v>
      </c>
      <c r="E223" s="65" t="s">
        <v>395</v>
      </c>
    </row>
    <row r="224" spans="1:5" ht="15">
      <c r="A224" s="65" t="s">
        <v>256</v>
      </c>
      <c r="B224" s="135" t="s">
        <v>257</v>
      </c>
      <c r="C224" s="65" t="s">
        <v>258</v>
      </c>
      <c r="D224" s="126">
        <v>4743</v>
      </c>
      <c r="E224" s="65" t="s">
        <v>143</v>
      </c>
    </row>
    <row r="225" spans="1:6" ht="15">
      <c r="A225" s="65" t="s">
        <v>922</v>
      </c>
      <c r="B225" s="135" t="s">
        <v>721</v>
      </c>
      <c r="C225" s="65" t="s">
        <v>722</v>
      </c>
      <c r="D225" s="126">
        <v>5319</v>
      </c>
      <c r="E225" s="65" t="s">
        <v>143</v>
      </c>
    </row>
    <row r="226" spans="1:6" ht="15">
      <c r="A226" s="65" t="s">
        <v>183</v>
      </c>
      <c r="B226" s="135" t="s">
        <v>184</v>
      </c>
      <c r="C226" s="65" t="s">
        <v>185</v>
      </c>
      <c r="D226" s="126">
        <v>4707</v>
      </c>
      <c r="E226" s="65" t="s">
        <v>143</v>
      </c>
    </row>
    <row r="227" spans="1:6" ht="15">
      <c r="A227" s="65" t="s">
        <v>879</v>
      </c>
      <c r="B227" s="135" t="s">
        <v>694</v>
      </c>
      <c r="C227" s="65" t="s">
        <v>695</v>
      </c>
      <c r="D227" s="126">
        <v>5568</v>
      </c>
      <c r="E227" s="65" t="s">
        <v>143</v>
      </c>
    </row>
    <row r="228" spans="1:6" ht="15">
      <c r="A228" s="65" t="s">
        <v>705</v>
      </c>
      <c r="B228" s="135" t="s">
        <v>706</v>
      </c>
      <c r="C228" s="65" t="s">
        <v>707</v>
      </c>
      <c r="D228" s="126">
        <v>5559</v>
      </c>
      <c r="E228" s="65" t="s">
        <v>395</v>
      </c>
    </row>
    <row r="229" spans="1:6" ht="15">
      <c r="A229" s="65" t="s">
        <v>686</v>
      </c>
      <c r="B229" s="135" t="s">
        <v>687</v>
      </c>
      <c r="C229" s="65" t="s">
        <v>688</v>
      </c>
      <c r="D229" s="126">
        <v>5558</v>
      </c>
      <c r="E229" s="65" t="s">
        <v>395</v>
      </c>
    </row>
    <row r="230" spans="1:6" ht="15">
      <c r="A230" s="65" t="s">
        <v>625</v>
      </c>
      <c r="B230" s="135" t="s">
        <v>626</v>
      </c>
      <c r="C230" s="65" t="s">
        <v>627</v>
      </c>
      <c r="D230" s="126">
        <v>5371</v>
      </c>
      <c r="E230" s="65" t="s">
        <v>395</v>
      </c>
    </row>
    <row r="231" spans="1:6" ht="15">
      <c r="A231" s="65" t="s">
        <v>622</v>
      </c>
      <c r="B231" s="135" t="s">
        <v>623</v>
      </c>
      <c r="C231" s="65" t="s">
        <v>624</v>
      </c>
      <c r="D231" s="126">
        <v>5424</v>
      </c>
      <c r="E231" s="65" t="s">
        <v>395</v>
      </c>
    </row>
    <row r="232" spans="1:6" ht="15">
      <c r="A232" s="65" t="s">
        <v>880</v>
      </c>
      <c r="B232" s="135" t="s">
        <v>558</v>
      </c>
      <c r="C232" s="65" t="s">
        <v>559</v>
      </c>
      <c r="D232" s="126">
        <v>7155</v>
      </c>
      <c r="E232" s="65" t="s">
        <v>143</v>
      </c>
    </row>
    <row r="233" spans="1:6" ht="15">
      <c r="A233" s="65" t="s">
        <v>574</v>
      </c>
      <c r="B233" s="135" t="s">
        <v>575</v>
      </c>
      <c r="C233" s="65" t="s">
        <v>576</v>
      </c>
      <c r="D233" s="126">
        <v>5378</v>
      </c>
      <c r="E233" s="65" t="s">
        <v>143</v>
      </c>
    </row>
    <row r="234" spans="1:6" ht="15">
      <c r="A234" s="65" t="s">
        <v>156</v>
      </c>
      <c r="B234" s="135" t="s">
        <v>157</v>
      </c>
      <c r="C234" s="65" t="s">
        <v>158</v>
      </c>
      <c r="D234" s="126">
        <v>4696</v>
      </c>
      <c r="E234" s="65" t="s">
        <v>143</v>
      </c>
    </row>
    <row r="235" spans="1:6" ht="15">
      <c r="A235" s="65" t="s">
        <v>436</v>
      </c>
      <c r="B235" s="135" t="s">
        <v>437</v>
      </c>
      <c r="C235" s="65" t="s">
        <v>438</v>
      </c>
      <c r="D235" s="126">
        <v>5622</v>
      </c>
      <c r="E235" s="65" t="s">
        <v>395</v>
      </c>
      <c r="F235" s="149" t="s">
        <v>1112</v>
      </c>
    </row>
    <row r="236" spans="1:6" ht="15">
      <c r="A236" s="65" t="s">
        <v>439</v>
      </c>
      <c r="B236" s="135" t="s">
        <v>440</v>
      </c>
      <c r="C236" s="65" t="s">
        <v>441</v>
      </c>
      <c r="D236" s="126">
        <v>5629</v>
      </c>
      <c r="E236" s="65" t="s">
        <v>395</v>
      </c>
    </row>
    <row r="237" spans="1:6" ht="15">
      <c r="A237" s="65" t="s">
        <v>961</v>
      </c>
      <c r="B237" s="135" t="s">
        <v>710</v>
      </c>
      <c r="C237" s="65" t="s">
        <v>711</v>
      </c>
      <c r="D237" s="126">
        <v>5592</v>
      </c>
      <c r="E237" s="65" t="s">
        <v>143</v>
      </c>
    </row>
    <row r="238" spans="1:6" ht="15">
      <c r="A238" s="65" t="s">
        <v>765</v>
      </c>
      <c r="B238" s="135" t="s">
        <v>766</v>
      </c>
      <c r="C238" s="65" t="s">
        <v>767</v>
      </c>
      <c r="D238" s="126">
        <v>5315</v>
      </c>
      <c r="E238" s="65" t="s">
        <v>143</v>
      </c>
    </row>
    <row r="239" spans="1:6" ht="15">
      <c r="A239" s="65" t="s">
        <v>555</v>
      </c>
      <c r="B239" s="135" t="s">
        <v>556</v>
      </c>
      <c r="C239" s="65" t="s">
        <v>557</v>
      </c>
      <c r="D239" s="126">
        <v>7146</v>
      </c>
      <c r="E239" s="65" t="s">
        <v>143</v>
      </c>
      <c r="F239" s="65"/>
    </row>
    <row r="240" spans="1:6" ht="15">
      <c r="A240" s="65" t="s">
        <v>314</v>
      </c>
      <c r="B240" s="135" t="s">
        <v>315</v>
      </c>
      <c r="C240" s="65" t="s">
        <v>316</v>
      </c>
      <c r="D240" s="126">
        <v>4787</v>
      </c>
      <c r="E240" s="65" t="s">
        <v>143</v>
      </c>
    </row>
    <row r="241" spans="1:6" ht="15">
      <c r="A241" s="65" t="s">
        <v>699</v>
      </c>
      <c r="B241" s="135" t="s">
        <v>700</v>
      </c>
      <c r="C241" s="65" t="s">
        <v>701</v>
      </c>
      <c r="D241" s="126">
        <v>5480</v>
      </c>
      <c r="E241" s="65" t="s">
        <v>143</v>
      </c>
    </row>
    <row r="242" spans="1:6" ht="15">
      <c r="A242" s="65" t="s">
        <v>949</v>
      </c>
      <c r="B242" s="135" t="s">
        <v>264</v>
      </c>
      <c r="C242" s="65" t="s">
        <v>265</v>
      </c>
      <c r="D242" s="126">
        <v>4752</v>
      </c>
      <c r="E242" s="65" t="s">
        <v>143</v>
      </c>
    </row>
    <row r="243" spans="1:6" ht="15">
      <c r="A243" s="65" t="s">
        <v>549</v>
      </c>
      <c r="B243" s="135" t="s">
        <v>550</v>
      </c>
      <c r="C243" s="65" t="s">
        <v>551</v>
      </c>
      <c r="D243" s="126">
        <v>7135</v>
      </c>
      <c r="E243" s="65" t="s">
        <v>143</v>
      </c>
    </row>
    <row r="244" spans="1:6" ht="15">
      <c r="A244" s="65" t="s">
        <v>884</v>
      </c>
      <c r="B244" s="135" t="s">
        <v>536</v>
      </c>
      <c r="C244" s="65" t="s">
        <v>537</v>
      </c>
      <c r="D244" s="126">
        <v>6008</v>
      </c>
      <c r="E244" s="65" t="s">
        <v>143</v>
      </c>
    </row>
    <row r="245" spans="1:6" ht="15">
      <c r="A245" s="65" t="s">
        <v>1071</v>
      </c>
      <c r="B245" s="135" t="s">
        <v>266</v>
      </c>
      <c r="C245" s="65" t="s">
        <v>267</v>
      </c>
      <c r="D245" s="126">
        <v>4753</v>
      </c>
      <c r="E245" s="65" t="s">
        <v>143</v>
      </c>
    </row>
    <row r="246" spans="1:6" ht="15">
      <c r="A246" s="65" t="s">
        <v>658</v>
      </c>
      <c r="B246" s="135" t="s">
        <v>659</v>
      </c>
      <c r="C246" s="65" t="s">
        <v>660</v>
      </c>
      <c r="D246" s="126">
        <v>5533</v>
      </c>
      <c r="E246" s="65" t="s">
        <v>143</v>
      </c>
      <c r="F246" s="129"/>
    </row>
    <row r="247" spans="1:6" ht="15">
      <c r="A247" s="65" t="s">
        <v>904</v>
      </c>
      <c r="B247" s="135" t="s">
        <v>905</v>
      </c>
      <c r="C247" s="65" t="s">
        <v>906</v>
      </c>
      <c r="D247" s="126">
        <v>7323</v>
      </c>
      <c r="E247" s="65" t="s">
        <v>143</v>
      </c>
    </row>
    <row r="248" spans="1:6" ht="15">
      <c r="A248" s="65" t="s">
        <v>885</v>
      </c>
      <c r="B248" s="127" t="s">
        <v>654</v>
      </c>
      <c r="C248" s="65" t="s">
        <v>655</v>
      </c>
      <c r="D248" s="126">
        <v>5571</v>
      </c>
      <c r="E248" s="65" t="s">
        <v>143</v>
      </c>
    </row>
    <row r="249" spans="1:6" ht="15">
      <c r="A249" s="65" t="s">
        <v>886</v>
      </c>
      <c r="B249" s="135" t="s">
        <v>647</v>
      </c>
      <c r="C249" s="65" t="s">
        <v>648</v>
      </c>
      <c r="D249" s="126">
        <v>5500</v>
      </c>
      <c r="E249" s="65" t="s">
        <v>143</v>
      </c>
    </row>
    <row r="250" spans="1:6" ht="15">
      <c r="A250" s="65" t="s">
        <v>140</v>
      </c>
      <c r="B250" s="135" t="s">
        <v>141</v>
      </c>
      <c r="C250" s="65" t="s">
        <v>142</v>
      </c>
      <c r="D250" s="126">
        <v>4679</v>
      </c>
      <c r="E250" s="65" t="s">
        <v>143</v>
      </c>
    </row>
    <row r="251" spans="1:6" ht="15">
      <c r="A251" s="65" t="s">
        <v>887</v>
      </c>
      <c r="B251" s="135" t="s">
        <v>585</v>
      </c>
      <c r="C251" s="65" t="s">
        <v>586</v>
      </c>
      <c r="D251" s="126">
        <v>5284</v>
      </c>
      <c r="E251" s="65" t="s">
        <v>143</v>
      </c>
    </row>
    <row r="252" spans="1:6" ht="15">
      <c r="A252" s="65" t="s">
        <v>571</v>
      </c>
      <c r="B252" s="135" t="s">
        <v>572</v>
      </c>
      <c r="C252" s="65" t="s">
        <v>573</v>
      </c>
      <c r="D252" s="126">
        <v>5455</v>
      </c>
      <c r="E252" s="65" t="s">
        <v>143</v>
      </c>
    </row>
    <row r="253" spans="1:6" ht="15">
      <c r="A253" s="65" t="s">
        <v>479</v>
      </c>
      <c r="B253" s="135" t="s">
        <v>480</v>
      </c>
      <c r="C253" s="65" t="s">
        <v>481</v>
      </c>
      <c r="D253" s="126">
        <v>5902</v>
      </c>
      <c r="E253" s="65" t="s">
        <v>143</v>
      </c>
    </row>
    <row r="254" spans="1:6" ht="15">
      <c r="A254" s="65" t="s">
        <v>956</v>
      </c>
      <c r="B254" s="135" t="s">
        <v>328</v>
      </c>
      <c r="C254" s="65" t="s">
        <v>329</v>
      </c>
      <c r="D254" s="126">
        <v>4818</v>
      </c>
      <c r="E254" s="65" t="s">
        <v>143</v>
      </c>
    </row>
    <row r="255" spans="1:6" ht="15">
      <c r="A255" s="65" t="s">
        <v>957</v>
      </c>
      <c r="B255" s="135" t="s">
        <v>958</v>
      </c>
      <c r="C255" s="65" t="s">
        <v>959</v>
      </c>
      <c r="D255" s="126">
        <v>7185</v>
      </c>
      <c r="E255" s="65" t="s">
        <v>143</v>
      </c>
    </row>
    <row r="256" spans="1:6" ht="15">
      <c r="A256" s="65" t="s">
        <v>619</v>
      </c>
      <c r="B256" s="135" t="s">
        <v>620</v>
      </c>
      <c r="C256" s="65" t="s">
        <v>621</v>
      </c>
      <c r="D256" s="126">
        <v>5415</v>
      </c>
      <c r="E256" s="65" t="s">
        <v>143</v>
      </c>
    </row>
    <row r="257" spans="1:6" ht="15">
      <c r="A257" s="65" t="s">
        <v>358</v>
      </c>
      <c r="B257" s="135" t="s">
        <v>359</v>
      </c>
      <c r="C257" s="65" t="s">
        <v>360</v>
      </c>
      <c r="D257" s="126">
        <v>4875</v>
      </c>
      <c r="E257" s="65" t="s">
        <v>143</v>
      </c>
    </row>
    <row r="258" spans="1:6" ht="15">
      <c r="A258" s="65" t="s">
        <v>355</v>
      </c>
      <c r="B258" s="135" t="s">
        <v>356</v>
      </c>
      <c r="C258" s="65" t="s">
        <v>357</v>
      </c>
      <c r="D258" s="126">
        <v>4873</v>
      </c>
      <c r="E258" s="65" t="s">
        <v>143</v>
      </c>
    </row>
    <row r="259" spans="1:6" ht="15">
      <c r="A259" s="65" t="s">
        <v>387</v>
      </c>
      <c r="B259" s="135" t="s">
        <v>388</v>
      </c>
      <c r="C259" s="65" t="s">
        <v>389</v>
      </c>
      <c r="D259" s="126">
        <v>5298</v>
      </c>
      <c r="E259" s="65" t="s">
        <v>143</v>
      </c>
    </row>
    <row r="260" spans="1:6" ht="15">
      <c r="A260" s="65" t="s">
        <v>888</v>
      </c>
      <c r="B260" s="135" t="s">
        <v>220</v>
      </c>
      <c r="C260" s="65" t="s">
        <v>221</v>
      </c>
      <c r="D260" s="126">
        <v>4724</v>
      </c>
      <c r="E260" s="65" t="s">
        <v>143</v>
      </c>
    </row>
    <row r="261" spans="1:6" ht="15">
      <c r="A261" s="65" t="s">
        <v>702</v>
      </c>
      <c r="B261" s="135" t="s">
        <v>703</v>
      </c>
      <c r="C261" s="65" t="s">
        <v>704</v>
      </c>
      <c r="D261" s="126">
        <v>5482</v>
      </c>
      <c r="E261" s="65" t="s">
        <v>143</v>
      </c>
    </row>
    <row r="262" spans="1:6" ht="15">
      <c r="A262" s="65" t="s">
        <v>1079</v>
      </c>
      <c r="B262" s="135" t="s">
        <v>532</v>
      </c>
      <c r="C262" s="65" t="s">
        <v>533</v>
      </c>
      <c r="D262" s="126">
        <v>5957</v>
      </c>
      <c r="E262" s="65" t="s">
        <v>143</v>
      </c>
    </row>
    <row r="263" spans="1:6" ht="15">
      <c r="A263" s="65" t="s">
        <v>889</v>
      </c>
      <c r="B263" s="135" t="s">
        <v>213</v>
      </c>
      <c r="C263" s="65" t="s">
        <v>214</v>
      </c>
      <c r="D263" s="126">
        <v>4720</v>
      </c>
      <c r="E263" s="65" t="s">
        <v>143</v>
      </c>
    </row>
    <row r="264" spans="1:6" ht="15">
      <c r="A264" s="65" t="s">
        <v>890</v>
      </c>
      <c r="B264" s="135" t="s">
        <v>608</v>
      </c>
      <c r="C264" s="65" t="s">
        <v>609</v>
      </c>
      <c r="D264" s="126">
        <v>5505</v>
      </c>
      <c r="E264" s="65" t="s">
        <v>143</v>
      </c>
    </row>
    <row r="265" spans="1:6" ht="15">
      <c r="A265" s="65" t="s">
        <v>275</v>
      </c>
      <c r="B265" s="135" t="s">
        <v>276</v>
      </c>
      <c r="C265" s="65" t="s">
        <v>277</v>
      </c>
      <c r="D265" s="126">
        <v>4761</v>
      </c>
      <c r="E265" s="65" t="s">
        <v>143</v>
      </c>
    </row>
    <row r="266" spans="1:6" ht="15">
      <c r="A266" s="65" t="s">
        <v>891</v>
      </c>
      <c r="B266" s="135" t="s">
        <v>218</v>
      </c>
      <c r="C266" s="65" t="s">
        <v>219</v>
      </c>
      <c r="D266" s="126">
        <v>4723</v>
      </c>
      <c r="E266" s="65" t="s">
        <v>143</v>
      </c>
    </row>
    <row r="267" spans="1:6" ht="15">
      <c r="A267" s="65" t="s">
        <v>927</v>
      </c>
      <c r="B267" s="135" t="s">
        <v>928</v>
      </c>
      <c r="C267" s="65" t="s">
        <v>926</v>
      </c>
      <c r="D267" s="126">
        <v>7184</v>
      </c>
      <c r="E267" s="65" t="s">
        <v>143</v>
      </c>
    </row>
    <row r="268" spans="1:6" ht="15">
      <c r="A268" s="65" t="s">
        <v>593</v>
      </c>
      <c r="B268" s="135" t="s">
        <v>594</v>
      </c>
      <c r="C268" s="65" t="s">
        <v>595</v>
      </c>
      <c r="D268" s="126">
        <v>5391</v>
      </c>
      <c r="E268" s="65" t="s">
        <v>143</v>
      </c>
    </row>
    <row r="269" spans="1:6" ht="15">
      <c r="A269" s="65" t="s">
        <v>977</v>
      </c>
      <c r="B269" s="135" t="s">
        <v>761</v>
      </c>
      <c r="C269" s="65" t="s">
        <v>762</v>
      </c>
      <c r="D269" s="126">
        <v>5351</v>
      </c>
      <c r="E269" s="65" t="s">
        <v>143</v>
      </c>
    </row>
    <row r="270" spans="1:6" ht="15">
      <c r="A270" s="65" t="s">
        <v>892</v>
      </c>
      <c r="B270" s="135" t="s">
        <v>159</v>
      </c>
      <c r="C270" s="65" t="s">
        <v>160</v>
      </c>
      <c r="D270" s="126">
        <v>4697</v>
      </c>
      <c r="E270" s="65" t="s">
        <v>143</v>
      </c>
      <c r="F270" s="123"/>
    </row>
    <row r="271" spans="1:6" ht="15">
      <c r="A271" s="65" t="s">
        <v>215</v>
      </c>
      <c r="B271" s="135" t="s">
        <v>216</v>
      </c>
      <c r="C271" s="65" t="s">
        <v>217</v>
      </c>
      <c r="D271" s="126">
        <v>4722</v>
      </c>
      <c r="E271" s="65" t="s">
        <v>143</v>
      </c>
    </row>
    <row r="272" spans="1:6" ht="15">
      <c r="A272" s="65" t="s">
        <v>186</v>
      </c>
      <c r="B272" s="135" t="s">
        <v>187</v>
      </c>
      <c r="C272" s="65" t="s">
        <v>188</v>
      </c>
      <c r="D272" s="126">
        <v>4708</v>
      </c>
      <c r="E272" s="65" t="s">
        <v>143</v>
      </c>
    </row>
    <row r="273" spans="1:6" ht="15">
      <c r="A273" s="65" t="s">
        <v>1094</v>
      </c>
      <c r="B273" s="135" t="s">
        <v>1068</v>
      </c>
      <c r="C273" s="65" t="s">
        <v>1069</v>
      </c>
      <c r="D273" s="126">
        <v>7441</v>
      </c>
      <c r="E273" s="65" t="s">
        <v>143</v>
      </c>
      <c r="F273" s="144" t="s">
        <v>1064</v>
      </c>
    </row>
    <row r="274" spans="1:6" ht="15">
      <c r="A274" s="65" t="s">
        <v>665</v>
      </c>
      <c r="B274" s="140" t="s">
        <v>666</v>
      </c>
      <c r="C274" s="65" t="s">
        <v>667</v>
      </c>
      <c r="D274" s="126">
        <v>4746</v>
      </c>
      <c r="E274" s="65" t="s">
        <v>143</v>
      </c>
      <c r="F274" s="129"/>
    </row>
    <row r="275" spans="1:6" ht="15">
      <c r="A275" s="65" t="s">
        <v>893</v>
      </c>
      <c r="B275" s="135" t="s">
        <v>178</v>
      </c>
      <c r="C275" s="65" t="s">
        <v>179</v>
      </c>
      <c r="D275" s="126">
        <v>4705</v>
      </c>
      <c r="E275" s="65" t="s">
        <v>143</v>
      </c>
    </row>
    <row r="276" spans="1:6" ht="15">
      <c r="A276" s="65" t="s">
        <v>894</v>
      </c>
      <c r="B276" s="135" t="s">
        <v>154</v>
      </c>
      <c r="C276" s="65" t="s">
        <v>155</v>
      </c>
      <c r="D276" s="126">
        <v>4694</v>
      </c>
      <c r="E276" s="65" t="s">
        <v>143</v>
      </c>
    </row>
    <row r="277" spans="1:6" ht="15">
      <c r="A277" s="65" t="s">
        <v>253</v>
      </c>
      <c r="B277" s="135" t="s">
        <v>254</v>
      </c>
      <c r="C277" s="65" t="s">
        <v>255</v>
      </c>
      <c r="D277" s="126">
        <v>4742</v>
      </c>
      <c r="E277" s="65" t="s">
        <v>143</v>
      </c>
    </row>
    <row r="278" spans="1:6" ht="15">
      <c r="A278" s="65" t="s">
        <v>895</v>
      </c>
      <c r="B278" s="135" t="s">
        <v>896</v>
      </c>
      <c r="C278" s="65" t="s">
        <v>897</v>
      </c>
      <c r="D278" s="126">
        <v>7179</v>
      </c>
      <c r="E278" s="65" t="s">
        <v>143</v>
      </c>
    </row>
    <row r="279" spans="1:6" ht="15">
      <c r="A279" s="65" t="s">
        <v>960</v>
      </c>
      <c r="B279" s="135" t="s">
        <v>167</v>
      </c>
      <c r="C279" s="65" t="s">
        <v>168</v>
      </c>
      <c r="D279" s="126">
        <v>4700</v>
      </c>
      <c r="E279" s="65" t="s">
        <v>143</v>
      </c>
      <c r="F279" s="128"/>
    </row>
    <row r="280" spans="1:6" ht="15">
      <c r="A280" s="65" t="s">
        <v>898</v>
      </c>
      <c r="B280" s="135" t="s">
        <v>14</v>
      </c>
      <c r="C280" s="65" t="s">
        <v>774</v>
      </c>
      <c r="D280" s="126">
        <v>5563</v>
      </c>
      <c r="E280" s="65" t="s">
        <v>143</v>
      </c>
    </row>
    <row r="281" spans="1:6" ht="15">
      <c r="A281" s="65" t="s">
        <v>708</v>
      </c>
      <c r="B281" s="135" t="s">
        <v>7</v>
      </c>
      <c r="C281" s="65" t="s">
        <v>709</v>
      </c>
      <c r="D281" s="126">
        <v>4765</v>
      </c>
      <c r="E281" s="65" t="s">
        <v>143</v>
      </c>
    </row>
    <row r="282" spans="1:6" ht="15">
      <c r="A282" s="65" t="s">
        <v>460</v>
      </c>
      <c r="B282" s="135" t="s">
        <v>461</v>
      </c>
      <c r="C282" s="65" t="s">
        <v>462</v>
      </c>
      <c r="D282" s="126">
        <v>5822</v>
      </c>
      <c r="E282" s="65" t="s">
        <v>143</v>
      </c>
    </row>
    <row r="283" spans="1:6" ht="15">
      <c r="A283" s="65"/>
      <c r="B283" s="135"/>
      <c r="C283" s="65"/>
      <c r="D283" s="126"/>
      <c r="E283" s="65"/>
    </row>
  </sheetData>
  <autoFilter ref="A2:F282" xr:uid="{00000000-0001-0000-0200-000000000000}">
    <sortState xmlns:xlrd2="http://schemas.microsoft.com/office/spreadsheetml/2017/richdata2" ref="A3:F282">
      <sortCondition ref="A3:A282"/>
    </sortState>
  </autoFilter>
  <phoneticPr fontId="28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D30"/>
  <sheetViews>
    <sheetView topLeftCell="A4" workbookViewId="0">
      <selection activeCell="D20" sqref="D20"/>
    </sheetView>
  </sheetViews>
  <sheetFormatPr defaultRowHeight="15"/>
  <cols>
    <col min="1" max="1" width="18.7109375" style="44" bestFit="1" customWidth="1"/>
    <col min="2" max="2" width="32.85546875" style="44" bestFit="1" customWidth="1"/>
    <col min="3" max="3" width="9.140625" style="44"/>
    <col min="4" max="4" width="35.42578125" style="44" bestFit="1" customWidth="1"/>
    <col min="5" max="256" width="9.140625" style="44"/>
    <col min="257" max="257" width="18.7109375" style="44" bestFit="1" customWidth="1"/>
    <col min="258" max="258" width="32.85546875" style="44" bestFit="1" customWidth="1"/>
    <col min="259" max="259" width="9.140625" style="44"/>
    <col min="260" max="260" width="35.42578125" style="44" bestFit="1" customWidth="1"/>
    <col min="261" max="512" width="9.140625" style="44"/>
    <col min="513" max="513" width="18.7109375" style="44" bestFit="1" customWidth="1"/>
    <col min="514" max="514" width="32.85546875" style="44" bestFit="1" customWidth="1"/>
    <col min="515" max="515" width="9.140625" style="44"/>
    <col min="516" max="516" width="35.42578125" style="44" bestFit="1" customWidth="1"/>
    <col min="517" max="768" width="9.140625" style="44"/>
    <col min="769" max="769" width="18.7109375" style="44" bestFit="1" customWidth="1"/>
    <col min="770" max="770" width="32.85546875" style="44" bestFit="1" customWidth="1"/>
    <col min="771" max="771" width="9.140625" style="44"/>
    <col min="772" max="772" width="35.42578125" style="44" bestFit="1" customWidth="1"/>
    <col min="773" max="1024" width="9.140625" style="44"/>
    <col min="1025" max="1025" width="18.7109375" style="44" bestFit="1" customWidth="1"/>
    <col min="1026" max="1026" width="32.85546875" style="44" bestFit="1" customWidth="1"/>
    <col min="1027" max="1027" width="9.140625" style="44"/>
    <col min="1028" max="1028" width="35.42578125" style="44" bestFit="1" customWidth="1"/>
    <col min="1029" max="1280" width="9.140625" style="44"/>
    <col min="1281" max="1281" width="18.7109375" style="44" bestFit="1" customWidth="1"/>
    <col min="1282" max="1282" width="32.85546875" style="44" bestFit="1" customWidth="1"/>
    <col min="1283" max="1283" width="9.140625" style="44"/>
    <col min="1284" max="1284" width="35.42578125" style="44" bestFit="1" customWidth="1"/>
    <col min="1285" max="1536" width="9.140625" style="44"/>
    <col min="1537" max="1537" width="18.7109375" style="44" bestFit="1" customWidth="1"/>
    <col min="1538" max="1538" width="32.85546875" style="44" bestFit="1" customWidth="1"/>
    <col min="1539" max="1539" width="9.140625" style="44"/>
    <col min="1540" max="1540" width="35.42578125" style="44" bestFit="1" customWidth="1"/>
    <col min="1541" max="1792" width="9.140625" style="44"/>
    <col min="1793" max="1793" width="18.7109375" style="44" bestFit="1" customWidth="1"/>
    <col min="1794" max="1794" width="32.85546875" style="44" bestFit="1" customWidth="1"/>
    <col min="1795" max="1795" width="9.140625" style="44"/>
    <col min="1796" max="1796" width="35.42578125" style="44" bestFit="1" customWidth="1"/>
    <col min="1797" max="2048" width="9.140625" style="44"/>
    <col min="2049" max="2049" width="18.7109375" style="44" bestFit="1" customWidth="1"/>
    <col min="2050" max="2050" width="32.85546875" style="44" bestFit="1" customWidth="1"/>
    <col min="2051" max="2051" width="9.140625" style="44"/>
    <col min="2052" max="2052" width="35.42578125" style="44" bestFit="1" customWidth="1"/>
    <col min="2053" max="2304" width="9.140625" style="44"/>
    <col min="2305" max="2305" width="18.7109375" style="44" bestFit="1" customWidth="1"/>
    <col min="2306" max="2306" width="32.85546875" style="44" bestFit="1" customWidth="1"/>
    <col min="2307" max="2307" width="9.140625" style="44"/>
    <col min="2308" max="2308" width="35.42578125" style="44" bestFit="1" customWidth="1"/>
    <col min="2309" max="2560" width="9.140625" style="44"/>
    <col min="2561" max="2561" width="18.7109375" style="44" bestFit="1" customWidth="1"/>
    <col min="2562" max="2562" width="32.85546875" style="44" bestFit="1" customWidth="1"/>
    <col min="2563" max="2563" width="9.140625" style="44"/>
    <col min="2564" max="2564" width="35.42578125" style="44" bestFit="1" customWidth="1"/>
    <col min="2565" max="2816" width="9.140625" style="44"/>
    <col min="2817" max="2817" width="18.7109375" style="44" bestFit="1" customWidth="1"/>
    <col min="2818" max="2818" width="32.85546875" style="44" bestFit="1" customWidth="1"/>
    <col min="2819" max="2819" width="9.140625" style="44"/>
    <col min="2820" max="2820" width="35.42578125" style="44" bestFit="1" customWidth="1"/>
    <col min="2821" max="3072" width="9.140625" style="44"/>
    <col min="3073" max="3073" width="18.7109375" style="44" bestFit="1" customWidth="1"/>
    <col min="3074" max="3074" width="32.85546875" style="44" bestFit="1" customWidth="1"/>
    <col min="3075" max="3075" width="9.140625" style="44"/>
    <col min="3076" max="3076" width="35.42578125" style="44" bestFit="1" customWidth="1"/>
    <col min="3077" max="3328" width="9.140625" style="44"/>
    <col min="3329" max="3329" width="18.7109375" style="44" bestFit="1" customWidth="1"/>
    <col min="3330" max="3330" width="32.85546875" style="44" bestFit="1" customWidth="1"/>
    <col min="3331" max="3331" width="9.140625" style="44"/>
    <col min="3332" max="3332" width="35.42578125" style="44" bestFit="1" customWidth="1"/>
    <col min="3333" max="3584" width="9.140625" style="44"/>
    <col min="3585" max="3585" width="18.7109375" style="44" bestFit="1" customWidth="1"/>
    <col min="3586" max="3586" width="32.85546875" style="44" bestFit="1" customWidth="1"/>
    <col min="3587" max="3587" width="9.140625" style="44"/>
    <col min="3588" max="3588" width="35.42578125" style="44" bestFit="1" customWidth="1"/>
    <col min="3589" max="3840" width="9.140625" style="44"/>
    <col min="3841" max="3841" width="18.7109375" style="44" bestFit="1" customWidth="1"/>
    <col min="3842" max="3842" width="32.85546875" style="44" bestFit="1" customWidth="1"/>
    <col min="3843" max="3843" width="9.140625" style="44"/>
    <col min="3844" max="3844" width="35.42578125" style="44" bestFit="1" customWidth="1"/>
    <col min="3845" max="4096" width="9.140625" style="44"/>
    <col min="4097" max="4097" width="18.7109375" style="44" bestFit="1" customWidth="1"/>
    <col min="4098" max="4098" width="32.85546875" style="44" bestFit="1" customWidth="1"/>
    <col min="4099" max="4099" width="9.140625" style="44"/>
    <col min="4100" max="4100" width="35.42578125" style="44" bestFit="1" customWidth="1"/>
    <col min="4101" max="4352" width="9.140625" style="44"/>
    <col min="4353" max="4353" width="18.7109375" style="44" bestFit="1" customWidth="1"/>
    <col min="4354" max="4354" width="32.85546875" style="44" bestFit="1" customWidth="1"/>
    <col min="4355" max="4355" width="9.140625" style="44"/>
    <col min="4356" max="4356" width="35.42578125" style="44" bestFit="1" customWidth="1"/>
    <col min="4357" max="4608" width="9.140625" style="44"/>
    <col min="4609" max="4609" width="18.7109375" style="44" bestFit="1" customWidth="1"/>
    <col min="4610" max="4610" width="32.85546875" style="44" bestFit="1" customWidth="1"/>
    <col min="4611" max="4611" width="9.140625" style="44"/>
    <col min="4612" max="4612" width="35.42578125" style="44" bestFit="1" customWidth="1"/>
    <col min="4613" max="4864" width="9.140625" style="44"/>
    <col min="4865" max="4865" width="18.7109375" style="44" bestFit="1" customWidth="1"/>
    <col min="4866" max="4866" width="32.85546875" style="44" bestFit="1" customWidth="1"/>
    <col min="4867" max="4867" width="9.140625" style="44"/>
    <col min="4868" max="4868" width="35.42578125" style="44" bestFit="1" customWidth="1"/>
    <col min="4869" max="5120" width="9.140625" style="44"/>
    <col min="5121" max="5121" width="18.7109375" style="44" bestFit="1" customWidth="1"/>
    <col min="5122" max="5122" width="32.85546875" style="44" bestFit="1" customWidth="1"/>
    <col min="5123" max="5123" width="9.140625" style="44"/>
    <col min="5124" max="5124" width="35.42578125" style="44" bestFit="1" customWidth="1"/>
    <col min="5125" max="5376" width="9.140625" style="44"/>
    <col min="5377" max="5377" width="18.7109375" style="44" bestFit="1" customWidth="1"/>
    <col min="5378" max="5378" width="32.85546875" style="44" bestFit="1" customWidth="1"/>
    <col min="5379" max="5379" width="9.140625" style="44"/>
    <col min="5380" max="5380" width="35.42578125" style="44" bestFit="1" customWidth="1"/>
    <col min="5381" max="5632" width="9.140625" style="44"/>
    <col min="5633" max="5633" width="18.7109375" style="44" bestFit="1" customWidth="1"/>
    <col min="5634" max="5634" width="32.85546875" style="44" bestFit="1" customWidth="1"/>
    <col min="5635" max="5635" width="9.140625" style="44"/>
    <col min="5636" max="5636" width="35.42578125" style="44" bestFit="1" customWidth="1"/>
    <col min="5637" max="5888" width="9.140625" style="44"/>
    <col min="5889" max="5889" width="18.7109375" style="44" bestFit="1" customWidth="1"/>
    <col min="5890" max="5890" width="32.85546875" style="44" bestFit="1" customWidth="1"/>
    <col min="5891" max="5891" width="9.140625" style="44"/>
    <col min="5892" max="5892" width="35.42578125" style="44" bestFit="1" customWidth="1"/>
    <col min="5893" max="6144" width="9.140625" style="44"/>
    <col min="6145" max="6145" width="18.7109375" style="44" bestFit="1" customWidth="1"/>
    <col min="6146" max="6146" width="32.85546875" style="44" bestFit="1" customWidth="1"/>
    <col min="6147" max="6147" width="9.140625" style="44"/>
    <col min="6148" max="6148" width="35.42578125" style="44" bestFit="1" customWidth="1"/>
    <col min="6149" max="6400" width="9.140625" style="44"/>
    <col min="6401" max="6401" width="18.7109375" style="44" bestFit="1" customWidth="1"/>
    <col min="6402" max="6402" width="32.85546875" style="44" bestFit="1" customWidth="1"/>
    <col min="6403" max="6403" width="9.140625" style="44"/>
    <col min="6404" max="6404" width="35.42578125" style="44" bestFit="1" customWidth="1"/>
    <col min="6405" max="6656" width="9.140625" style="44"/>
    <col min="6657" max="6657" width="18.7109375" style="44" bestFit="1" customWidth="1"/>
    <col min="6658" max="6658" width="32.85546875" style="44" bestFit="1" customWidth="1"/>
    <col min="6659" max="6659" width="9.140625" style="44"/>
    <col min="6660" max="6660" width="35.42578125" style="44" bestFit="1" customWidth="1"/>
    <col min="6661" max="6912" width="9.140625" style="44"/>
    <col min="6913" max="6913" width="18.7109375" style="44" bestFit="1" customWidth="1"/>
    <col min="6914" max="6914" width="32.85546875" style="44" bestFit="1" customWidth="1"/>
    <col min="6915" max="6915" width="9.140625" style="44"/>
    <col min="6916" max="6916" width="35.42578125" style="44" bestFit="1" customWidth="1"/>
    <col min="6917" max="7168" width="9.140625" style="44"/>
    <col min="7169" max="7169" width="18.7109375" style="44" bestFit="1" customWidth="1"/>
    <col min="7170" max="7170" width="32.85546875" style="44" bestFit="1" customWidth="1"/>
    <col min="7171" max="7171" width="9.140625" style="44"/>
    <col min="7172" max="7172" width="35.42578125" style="44" bestFit="1" customWidth="1"/>
    <col min="7173" max="7424" width="9.140625" style="44"/>
    <col min="7425" max="7425" width="18.7109375" style="44" bestFit="1" customWidth="1"/>
    <col min="7426" max="7426" width="32.85546875" style="44" bestFit="1" customWidth="1"/>
    <col min="7427" max="7427" width="9.140625" style="44"/>
    <col min="7428" max="7428" width="35.42578125" style="44" bestFit="1" customWidth="1"/>
    <col min="7429" max="7680" width="9.140625" style="44"/>
    <col min="7681" max="7681" width="18.7109375" style="44" bestFit="1" customWidth="1"/>
    <col min="7682" max="7682" width="32.85546875" style="44" bestFit="1" customWidth="1"/>
    <col min="7683" max="7683" width="9.140625" style="44"/>
    <col min="7684" max="7684" width="35.42578125" style="44" bestFit="1" customWidth="1"/>
    <col min="7685" max="7936" width="9.140625" style="44"/>
    <col min="7937" max="7937" width="18.7109375" style="44" bestFit="1" customWidth="1"/>
    <col min="7938" max="7938" width="32.85546875" style="44" bestFit="1" customWidth="1"/>
    <col min="7939" max="7939" width="9.140625" style="44"/>
    <col min="7940" max="7940" width="35.42578125" style="44" bestFit="1" customWidth="1"/>
    <col min="7941" max="8192" width="9.140625" style="44"/>
    <col min="8193" max="8193" width="18.7109375" style="44" bestFit="1" customWidth="1"/>
    <col min="8194" max="8194" width="32.85546875" style="44" bestFit="1" customWidth="1"/>
    <col min="8195" max="8195" width="9.140625" style="44"/>
    <col min="8196" max="8196" width="35.42578125" style="44" bestFit="1" customWidth="1"/>
    <col min="8197" max="8448" width="9.140625" style="44"/>
    <col min="8449" max="8449" width="18.7109375" style="44" bestFit="1" customWidth="1"/>
    <col min="8450" max="8450" width="32.85546875" style="44" bestFit="1" customWidth="1"/>
    <col min="8451" max="8451" width="9.140625" style="44"/>
    <col min="8452" max="8452" width="35.42578125" style="44" bestFit="1" customWidth="1"/>
    <col min="8453" max="8704" width="9.140625" style="44"/>
    <col min="8705" max="8705" width="18.7109375" style="44" bestFit="1" customWidth="1"/>
    <col min="8706" max="8706" width="32.85546875" style="44" bestFit="1" customWidth="1"/>
    <col min="8707" max="8707" width="9.140625" style="44"/>
    <col min="8708" max="8708" width="35.42578125" style="44" bestFit="1" customWidth="1"/>
    <col min="8709" max="8960" width="9.140625" style="44"/>
    <col min="8961" max="8961" width="18.7109375" style="44" bestFit="1" customWidth="1"/>
    <col min="8962" max="8962" width="32.85546875" style="44" bestFit="1" customWidth="1"/>
    <col min="8963" max="8963" width="9.140625" style="44"/>
    <col min="8964" max="8964" width="35.42578125" style="44" bestFit="1" customWidth="1"/>
    <col min="8965" max="9216" width="9.140625" style="44"/>
    <col min="9217" max="9217" width="18.7109375" style="44" bestFit="1" customWidth="1"/>
    <col min="9218" max="9218" width="32.85546875" style="44" bestFit="1" customWidth="1"/>
    <col min="9219" max="9219" width="9.140625" style="44"/>
    <col min="9220" max="9220" width="35.42578125" style="44" bestFit="1" customWidth="1"/>
    <col min="9221" max="9472" width="9.140625" style="44"/>
    <col min="9473" max="9473" width="18.7109375" style="44" bestFit="1" customWidth="1"/>
    <col min="9474" max="9474" width="32.85546875" style="44" bestFit="1" customWidth="1"/>
    <col min="9475" max="9475" width="9.140625" style="44"/>
    <col min="9476" max="9476" width="35.42578125" style="44" bestFit="1" customWidth="1"/>
    <col min="9477" max="9728" width="9.140625" style="44"/>
    <col min="9729" max="9729" width="18.7109375" style="44" bestFit="1" customWidth="1"/>
    <col min="9730" max="9730" width="32.85546875" style="44" bestFit="1" customWidth="1"/>
    <col min="9731" max="9731" width="9.140625" style="44"/>
    <col min="9732" max="9732" width="35.42578125" style="44" bestFit="1" customWidth="1"/>
    <col min="9733" max="9984" width="9.140625" style="44"/>
    <col min="9985" max="9985" width="18.7109375" style="44" bestFit="1" customWidth="1"/>
    <col min="9986" max="9986" width="32.85546875" style="44" bestFit="1" customWidth="1"/>
    <col min="9987" max="9987" width="9.140625" style="44"/>
    <col min="9988" max="9988" width="35.42578125" style="44" bestFit="1" customWidth="1"/>
    <col min="9989" max="10240" width="9.140625" style="44"/>
    <col min="10241" max="10241" width="18.7109375" style="44" bestFit="1" customWidth="1"/>
    <col min="10242" max="10242" width="32.85546875" style="44" bestFit="1" customWidth="1"/>
    <col min="10243" max="10243" width="9.140625" style="44"/>
    <col min="10244" max="10244" width="35.42578125" style="44" bestFit="1" customWidth="1"/>
    <col min="10245" max="10496" width="9.140625" style="44"/>
    <col min="10497" max="10497" width="18.7109375" style="44" bestFit="1" customWidth="1"/>
    <col min="10498" max="10498" width="32.85546875" style="44" bestFit="1" customWidth="1"/>
    <col min="10499" max="10499" width="9.140625" style="44"/>
    <col min="10500" max="10500" width="35.42578125" style="44" bestFit="1" customWidth="1"/>
    <col min="10501" max="10752" width="9.140625" style="44"/>
    <col min="10753" max="10753" width="18.7109375" style="44" bestFit="1" customWidth="1"/>
    <col min="10754" max="10754" width="32.85546875" style="44" bestFit="1" customWidth="1"/>
    <col min="10755" max="10755" width="9.140625" style="44"/>
    <col min="10756" max="10756" width="35.42578125" style="44" bestFit="1" customWidth="1"/>
    <col min="10757" max="11008" width="9.140625" style="44"/>
    <col min="11009" max="11009" width="18.7109375" style="44" bestFit="1" customWidth="1"/>
    <col min="11010" max="11010" width="32.85546875" style="44" bestFit="1" customWidth="1"/>
    <col min="11011" max="11011" width="9.140625" style="44"/>
    <col min="11012" max="11012" width="35.42578125" style="44" bestFit="1" customWidth="1"/>
    <col min="11013" max="11264" width="9.140625" style="44"/>
    <col min="11265" max="11265" width="18.7109375" style="44" bestFit="1" customWidth="1"/>
    <col min="11266" max="11266" width="32.85546875" style="44" bestFit="1" customWidth="1"/>
    <col min="11267" max="11267" width="9.140625" style="44"/>
    <col min="11268" max="11268" width="35.42578125" style="44" bestFit="1" customWidth="1"/>
    <col min="11269" max="11520" width="9.140625" style="44"/>
    <col min="11521" max="11521" width="18.7109375" style="44" bestFit="1" customWidth="1"/>
    <col min="11522" max="11522" width="32.85546875" style="44" bestFit="1" customWidth="1"/>
    <col min="11523" max="11523" width="9.140625" style="44"/>
    <col min="11524" max="11524" width="35.42578125" style="44" bestFit="1" customWidth="1"/>
    <col min="11525" max="11776" width="9.140625" style="44"/>
    <col min="11777" max="11777" width="18.7109375" style="44" bestFit="1" customWidth="1"/>
    <col min="11778" max="11778" width="32.85546875" style="44" bestFit="1" customWidth="1"/>
    <col min="11779" max="11779" width="9.140625" style="44"/>
    <col min="11780" max="11780" width="35.42578125" style="44" bestFit="1" customWidth="1"/>
    <col min="11781" max="12032" width="9.140625" style="44"/>
    <col min="12033" max="12033" width="18.7109375" style="44" bestFit="1" customWidth="1"/>
    <col min="12034" max="12034" width="32.85546875" style="44" bestFit="1" customWidth="1"/>
    <col min="12035" max="12035" width="9.140625" style="44"/>
    <col min="12036" max="12036" width="35.42578125" style="44" bestFit="1" customWidth="1"/>
    <col min="12037" max="12288" width="9.140625" style="44"/>
    <col min="12289" max="12289" width="18.7109375" style="44" bestFit="1" customWidth="1"/>
    <col min="12290" max="12290" width="32.85546875" style="44" bestFit="1" customWidth="1"/>
    <col min="12291" max="12291" width="9.140625" style="44"/>
    <col min="12292" max="12292" width="35.42578125" style="44" bestFit="1" customWidth="1"/>
    <col min="12293" max="12544" width="9.140625" style="44"/>
    <col min="12545" max="12545" width="18.7109375" style="44" bestFit="1" customWidth="1"/>
    <col min="12546" max="12546" width="32.85546875" style="44" bestFit="1" customWidth="1"/>
    <col min="12547" max="12547" width="9.140625" style="44"/>
    <col min="12548" max="12548" width="35.42578125" style="44" bestFit="1" customWidth="1"/>
    <col min="12549" max="12800" width="9.140625" style="44"/>
    <col min="12801" max="12801" width="18.7109375" style="44" bestFit="1" customWidth="1"/>
    <col min="12802" max="12802" width="32.85546875" style="44" bestFit="1" customWidth="1"/>
    <col min="12803" max="12803" width="9.140625" style="44"/>
    <col min="12804" max="12804" width="35.42578125" style="44" bestFit="1" customWidth="1"/>
    <col min="12805" max="13056" width="9.140625" style="44"/>
    <col min="13057" max="13057" width="18.7109375" style="44" bestFit="1" customWidth="1"/>
    <col min="13058" max="13058" width="32.85546875" style="44" bestFit="1" customWidth="1"/>
    <col min="13059" max="13059" width="9.140625" style="44"/>
    <col min="13060" max="13060" width="35.42578125" style="44" bestFit="1" customWidth="1"/>
    <col min="13061" max="13312" width="9.140625" style="44"/>
    <col min="13313" max="13313" width="18.7109375" style="44" bestFit="1" customWidth="1"/>
    <col min="13314" max="13314" width="32.85546875" style="44" bestFit="1" customWidth="1"/>
    <col min="13315" max="13315" width="9.140625" style="44"/>
    <col min="13316" max="13316" width="35.42578125" style="44" bestFit="1" customWidth="1"/>
    <col min="13317" max="13568" width="9.140625" style="44"/>
    <col min="13569" max="13569" width="18.7109375" style="44" bestFit="1" customWidth="1"/>
    <col min="13570" max="13570" width="32.85546875" style="44" bestFit="1" customWidth="1"/>
    <col min="13571" max="13571" width="9.140625" style="44"/>
    <col min="13572" max="13572" width="35.42578125" style="44" bestFit="1" customWidth="1"/>
    <col min="13573" max="13824" width="9.140625" style="44"/>
    <col min="13825" max="13825" width="18.7109375" style="44" bestFit="1" customWidth="1"/>
    <col min="13826" max="13826" width="32.85546875" style="44" bestFit="1" customWidth="1"/>
    <col min="13827" max="13827" width="9.140625" style="44"/>
    <col min="13828" max="13828" width="35.42578125" style="44" bestFit="1" customWidth="1"/>
    <col min="13829" max="14080" width="9.140625" style="44"/>
    <col min="14081" max="14081" width="18.7109375" style="44" bestFit="1" customWidth="1"/>
    <col min="14082" max="14082" width="32.85546875" style="44" bestFit="1" customWidth="1"/>
    <col min="14083" max="14083" width="9.140625" style="44"/>
    <col min="14084" max="14084" width="35.42578125" style="44" bestFit="1" customWidth="1"/>
    <col min="14085" max="14336" width="9.140625" style="44"/>
    <col min="14337" max="14337" width="18.7109375" style="44" bestFit="1" customWidth="1"/>
    <col min="14338" max="14338" width="32.85546875" style="44" bestFit="1" customWidth="1"/>
    <col min="14339" max="14339" width="9.140625" style="44"/>
    <col min="14340" max="14340" width="35.42578125" style="44" bestFit="1" customWidth="1"/>
    <col min="14341" max="14592" width="9.140625" style="44"/>
    <col min="14593" max="14593" width="18.7109375" style="44" bestFit="1" customWidth="1"/>
    <col min="14594" max="14594" width="32.85546875" style="44" bestFit="1" customWidth="1"/>
    <col min="14595" max="14595" width="9.140625" style="44"/>
    <col min="14596" max="14596" width="35.42578125" style="44" bestFit="1" customWidth="1"/>
    <col min="14597" max="14848" width="9.140625" style="44"/>
    <col min="14849" max="14849" width="18.7109375" style="44" bestFit="1" customWidth="1"/>
    <col min="14850" max="14850" width="32.85546875" style="44" bestFit="1" customWidth="1"/>
    <col min="14851" max="14851" width="9.140625" style="44"/>
    <col min="14852" max="14852" width="35.42578125" style="44" bestFit="1" customWidth="1"/>
    <col min="14853" max="15104" width="9.140625" style="44"/>
    <col min="15105" max="15105" width="18.7109375" style="44" bestFit="1" customWidth="1"/>
    <col min="15106" max="15106" width="32.85546875" style="44" bestFit="1" customWidth="1"/>
    <col min="15107" max="15107" width="9.140625" style="44"/>
    <col min="15108" max="15108" width="35.42578125" style="44" bestFit="1" customWidth="1"/>
    <col min="15109" max="15360" width="9.140625" style="44"/>
    <col min="15361" max="15361" width="18.7109375" style="44" bestFit="1" customWidth="1"/>
    <col min="15362" max="15362" width="32.85546875" style="44" bestFit="1" customWidth="1"/>
    <col min="15363" max="15363" width="9.140625" style="44"/>
    <col min="15364" max="15364" width="35.42578125" style="44" bestFit="1" customWidth="1"/>
    <col min="15365" max="15616" width="9.140625" style="44"/>
    <col min="15617" max="15617" width="18.7109375" style="44" bestFit="1" customWidth="1"/>
    <col min="15618" max="15618" width="32.85546875" style="44" bestFit="1" customWidth="1"/>
    <col min="15619" max="15619" width="9.140625" style="44"/>
    <col min="15620" max="15620" width="35.42578125" style="44" bestFit="1" customWidth="1"/>
    <col min="15621" max="15872" width="9.140625" style="44"/>
    <col min="15873" max="15873" width="18.7109375" style="44" bestFit="1" customWidth="1"/>
    <col min="15874" max="15874" width="32.85546875" style="44" bestFit="1" customWidth="1"/>
    <col min="15875" max="15875" width="9.140625" style="44"/>
    <col min="15876" max="15876" width="35.42578125" style="44" bestFit="1" customWidth="1"/>
    <col min="15877" max="16128" width="9.140625" style="44"/>
    <col min="16129" max="16129" width="18.7109375" style="44" bestFit="1" customWidth="1"/>
    <col min="16130" max="16130" width="32.85546875" style="44" bestFit="1" customWidth="1"/>
    <col min="16131" max="16131" width="9.140625" style="44"/>
    <col min="16132" max="16132" width="35.42578125" style="44" bestFit="1" customWidth="1"/>
    <col min="16133" max="16384" width="9.140625" style="44"/>
  </cols>
  <sheetData>
    <row r="1" spans="1:3" ht="18.75">
      <c r="A1" s="61" t="s">
        <v>775</v>
      </c>
    </row>
    <row r="2" spans="1:3" ht="18.75">
      <c r="A2" s="61"/>
    </row>
    <row r="3" spans="1:3">
      <c r="A3" s="62" t="s">
        <v>776</v>
      </c>
      <c r="B3" s="44" t="s">
        <v>777</v>
      </c>
    </row>
    <row r="4" spans="1:3">
      <c r="B4" s="44" t="s">
        <v>778</v>
      </c>
    </row>
    <row r="6" spans="1:3">
      <c r="A6" s="62" t="s">
        <v>779</v>
      </c>
      <c r="B6" s="63" t="s">
        <v>780</v>
      </c>
      <c r="C6" s="64" t="s">
        <v>781</v>
      </c>
    </row>
    <row r="7" spans="1:3">
      <c r="B7" s="63" t="s">
        <v>782</v>
      </c>
      <c r="C7" s="64" t="s">
        <v>783</v>
      </c>
    </row>
    <row r="8" spans="1:3">
      <c r="B8" s="63" t="s">
        <v>784</v>
      </c>
      <c r="C8" s="64" t="s">
        <v>785</v>
      </c>
    </row>
    <row r="9" spans="1:3">
      <c r="B9" s="63" t="s">
        <v>786</v>
      </c>
      <c r="C9" s="64" t="s">
        <v>787</v>
      </c>
    </row>
    <row r="10" spans="1:3">
      <c r="B10" s="63" t="s">
        <v>788</v>
      </c>
      <c r="C10" s="64" t="s">
        <v>789</v>
      </c>
    </row>
    <row r="11" spans="1:3">
      <c r="B11" s="63" t="s">
        <v>790</v>
      </c>
      <c r="C11" s="64" t="s">
        <v>791</v>
      </c>
    </row>
    <row r="12" spans="1:3">
      <c r="B12" s="63" t="s">
        <v>792</v>
      </c>
      <c r="C12" s="64" t="s">
        <v>793</v>
      </c>
    </row>
    <row r="13" spans="1:3">
      <c r="B13" s="63" t="s">
        <v>794</v>
      </c>
      <c r="C13" s="64" t="s">
        <v>795</v>
      </c>
    </row>
    <row r="14" spans="1:3">
      <c r="B14" s="63" t="s">
        <v>796</v>
      </c>
      <c r="C14" s="64" t="s">
        <v>797</v>
      </c>
    </row>
    <row r="15" spans="1:3">
      <c r="B15" s="63" t="s">
        <v>798</v>
      </c>
      <c r="C15" s="64" t="s">
        <v>799</v>
      </c>
    </row>
    <row r="16" spans="1:3">
      <c r="B16" s="63" t="s">
        <v>800</v>
      </c>
      <c r="C16" s="64" t="s">
        <v>801</v>
      </c>
    </row>
    <row r="17" spans="1:4">
      <c r="B17" s="63" t="s">
        <v>802</v>
      </c>
      <c r="C17" s="64" t="s">
        <v>803</v>
      </c>
    </row>
    <row r="18" spans="1:4">
      <c r="B18" s="63" t="s">
        <v>804</v>
      </c>
      <c r="C18" s="64" t="s">
        <v>805</v>
      </c>
    </row>
    <row r="19" spans="1:4">
      <c r="B19" s="63" t="s">
        <v>806</v>
      </c>
      <c r="C19" s="64" t="s">
        <v>807</v>
      </c>
    </row>
    <row r="20" spans="1:4">
      <c r="B20" s="63" t="s">
        <v>808</v>
      </c>
      <c r="C20" s="64" t="s">
        <v>809</v>
      </c>
    </row>
    <row r="21" spans="1:4">
      <c r="B21" s="63" t="s">
        <v>810</v>
      </c>
      <c r="C21" s="64" t="s">
        <v>811</v>
      </c>
    </row>
    <row r="22" spans="1:4">
      <c r="B22" s="63" t="s">
        <v>812</v>
      </c>
      <c r="C22" s="64" t="s">
        <v>813</v>
      </c>
    </row>
    <row r="23" spans="1:4">
      <c r="B23" s="63" t="s">
        <v>814</v>
      </c>
      <c r="C23" s="64" t="s">
        <v>815</v>
      </c>
    </row>
    <row r="24" spans="1:4">
      <c r="B24" s="63" t="s">
        <v>816</v>
      </c>
      <c r="C24" s="64" t="s">
        <v>817</v>
      </c>
    </row>
    <row r="25" spans="1:4">
      <c r="B25" s="63" t="s">
        <v>818</v>
      </c>
      <c r="C25" s="64" t="s">
        <v>819</v>
      </c>
    </row>
    <row r="27" spans="1:4">
      <c r="A27" s="62" t="s">
        <v>820</v>
      </c>
      <c r="B27" s="63" t="s">
        <v>821</v>
      </c>
      <c r="C27" s="64" t="s">
        <v>822</v>
      </c>
      <c r="D27" s="44" t="s">
        <v>823</v>
      </c>
    </row>
    <row r="28" spans="1:4">
      <c r="B28" s="63" t="s">
        <v>824</v>
      </c>
      <c r="C28" s="64" t="s">
        <v>825</v>
      </c>
      <c r="D28" s="44" t="s">
        <v>826</v>
      </c>
    </row>
    <row r="29" spans="1:4">
      <c r="B29" s="63" t="s">
        <v>827</v>
      </c>
      <c r="C29" s="64" t="s">
        <v>828</v>
      </c>
      <c r="D29" s="44" t="s">
        <v>829</v>
      </c>
    </row>
    <row r="30" spans="1:4">
      <c r="B30" s="63" t="s">
        <v>830</v>
      </c>
      <c r="C30" s="64" t="s">
        <v>831</v>
      </c>
      <c r="D30" s="44" t="s">
        <v>832</v>
      </c>
    </row>
  </sheetData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B2A214-A297-4BB8-90A9-DBF640904557}">
  <sheetPr codeName="Sheet5">
    <tabColor indexed="43"/>
  </sheetPr>
  <dimension ref="B2:AD29"/>
  <sheetViews>
    <sheetView showGridLines="0" zoomScale="80" zoomScaleNormal="80" workbookViewId="0">
      <selection activeCell="U34" sqref="U34"/>
    </sheetView>
  </sheetViews>
  <sheetFormatPr defaultColWidth="9.140625" defaultRowHeight="12.75"/>
  <cols>
    <col min="1" max="1" width="2" style="1" customWidth="1"/>
    <col min="2" max="2" width="1.7109375" style="1" customWidth="1"/>
    <col min="3" max="3" width="14.28515625" style="1" customWidth="1"/>
    <col min="4" max="4" width="14.7109375" style="1" customWidth="1"/>
    <col min="5" max="5" width="12.5703125" style="1" bestFit="1" customWidth="1"/>
    <col min="6" max="29" width="10.7109375" style="1" customWidth="1"/>
    <col min="30" max="30" width="1.7109375" style="1" customWidth="1"/>
    <col min="31" max="16384" width="9.140625" style="1"/>
  </cols>
  <sheetData>
    <row r="2" spans="2:30" ht="13.5" thickBot="1">
      <c r="B2" s="172"/>
      <c r="C2" s="175"/>
      <c r="D2" s="175"/>
      <c r="E2" s="175"/>
      <c r="F2" s="175"/>
      <c r="G2" s="175"/>
      <c r="H2" s="175"/>
      <c r="I2" s="175"/>
      <c r="J2" s="1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  <c r="AC2" s="75"/>
      <c r="AD2" s="76"/>
    </row>
    <row r="3" spans="2:30" s="81" customFormat="1" ht="19.899999999999999" customHeight="1" thickBot="1">
      <c r="B3" s="173"/>
      <c r="C3" s="176" t="s">
        <v>4</v>
      </c>
      <c r="D3" s="177"/>
      <c r="E3" s="177"/>
      <c r="F3" s="177"/>
      <c r="G3" s="177"/>
      <c r="H3" s="177"/>
      <c r="I3" s="177"/>
      <c r="J3" s="178"/>
      <c r="K3" s="77"/>
      <c r="L3" s="179" t="s">
        <v>1004</v>
      </c>
      <c r="M3" s="180"/>
      <c r="N3" s="180"/>
      <c r="O3" s="180"/>
      <c r="P3" s="180"/>
      <c r="Q3" s="180"/>
      <c r="R3" s="180"/>
      <c r="S3" s="180"/>
      <c r="T3" s="180"/>
      <c r="U3" s="181"/>
      <c r="V3" s="78"/>
      <c r="W3" s="78"/>
      <c r="X3" s="79"/>
      <c r="Y3" s="77"/>
      <c r="Z3" s="77"/>
      <c r="AA3" s="77"/>
      <c r="AB3" s="77"/>
      <c r="AC3" s="77"/>
      <c r="AD3" s="80"/>
    </row>
    <row r="4" spans="2:30" s="83" customFormat="1" ht="18" customHeight="1">
      <c r="B4" s="173"/>
      <c r="C4" s="182" t="s">
        <v>0</v>
      </c>
      <c r="D4" s="182"/>
      <c r="E4" s="182"/>
      <c r="F4" s="82">
        <v>43891</v>
      </c>
      <c r="G4" s="183"/>
      <c r="H4" s="184"/>
      <c r="I4" s="184"/>
      <c r="J4" s="185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  <c r="AA4" s="77"/>
      <c r="AB4" s="77"/>
      <c r="AC4" s="77"/>
      <c r="AD4" s="80"/>
    </row>
    <row r="5" spans="2:30" s="83" customFormat="1" ht="18" customHeight="1">
      <c r="B5" s="173"/>
      <c r="C5" s="182" t="s">
        <v>3</v>
      </c>
      <c r="D5" s="182"/>
      <c r="E5" s="182"/>
      <c r="F5" s="84">
        <v>0.5541666666666667</v>
      </c>
      <c r="G5" s="186"/>
      <c r="H5" s="187"/>
      <c r="I5" s="187"/>
      <c r="J5" s="188"/>
      <c r="K5" s="77"/>
      <c r="L5" s="77"/>
      <c r="M5" s="77"/>
      <c r="N5" s="77"/>
      <c r="O5" s="77"/>
      <c r="P5" s="77"/>
      <c r="Q5" s="77"/>
      <c r="R5" s="77"/>
      <c r="S5" s="77"/>
      <c r="T5" s="77"/>
      <c r="U5" s="77"/>
      <c r="V5" s="77"/>
      <c r="W5" s="77"/>
      <c r="X5" s="77"/>
      <c r="Y5" s="77"/>
      <c r="Z5" s="77"/>
      <c r="AA5" s="77"/>
      <c r="AB5" s="77"/>
      <c r="AC5" s="77"/>
      <c r="AD5" s="80"/>
    </row>
    <row r="6" spans="2:30" s="83" customFormat="1" ht="18" customHeight="1">
      <c r="B6" s="173"/>
      <c r="C6" s="182" t="s">
        <v>1005</v>
      </c>
      <c r="D6" s="182"/>
      <c r="E6" s="182"/>
      <c r="F6" s="82">
        <v>43892</v>
      </c>
      <c r="G6" s="85">
        <v>0.25</v>
      </c>
      <c r="H6" s="86" t="s">
        <v>1006</v>
      </c>
      <c r="I6" s="87">
        <f>(F6+1)</f>
        <v>43893</v>
      </c>
      <c r="J6" s="85">
        <v>0.20833333333333334</v>
      </c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  <c r="AD6" s="80"/>
    </row>
    <row r="7" spans="2:30" s="83" customFormat="1" ht="18" customHeight="1">
      <c r="B7" s="173"/>
      <c r="C7" s="182" t="s">
        <v>1007</v>
      </c>
      <c r="D7" s="182"/>
      <c r="E7" s="182"/>
      <c r="F7" s="189" t="s">
        <v>8</v>
      </c>
      <c r="G7" s="189"/>
      <c r="H7" s="189"/>
      <c r="I7" s="183"/>
      <c r="J7" s="185"/>
      <c r="K7" s="77"/>
      <c r="L7" s="77"/>
      <c r="M7" s="77"/>
      <c r="N7" s="77"/>
      <c r="O7" s="77"/>
      <c r="P7" s="77"/>
      <c r="Q7" s="77"/>
      <c r="R7" s="77"/>
      <c r="S7" s="77"/>
      <c r="T7" s="77"/>
      <c r="U7" s="77"/>
      <c r="V7" s="77"/>
      <c r="W7" s="77"/>
      <c r="X7" s="77"/>
      <c r="Y7" s="77"/>
      <c r="Z7" s="77"/>
      <c r="AA7" s="77"/>
      <c r="AB7" s="77"/>
      <c r="AC7" s="77"/>
      <c r="AD7" s="80"/>
    </row>
    <row r="8" spans="2:30" s="83" customFormat="1" ht="18" customHeight="1">
      <c r="B8" s="173"/>
      <c r="C8" s="182" t="s">
        <v>1008</v>
      </c>
      <c r="D8" s="182"/>
      <c r="E8" s="182"/>
      <c r="F8" s="194" t="s">
        <v>2</v>
      </c>
      <c r="G8" s="194"/>
      <c r="H8" s="194"/>
      <c r="I8" s="192"/>
      <c r="J8" s="193"/>
      <c r="K8" s="77"/>
      <c r="L8" s="77"/>
      <c r="M8" s="77"/>
      <c r="N8" s="77"/>
      <c r="O8" s="77"/>
      <c r="P8" s="77"/>
      <c r="Q8" s="77"/>
      <c r="R8" s="77"/>
      <c r="S8" s="77"/>
      <c r="T8" s="77"/>
      <c r="U8" s="77"/>
      <c r="V8" s="77"/>
      <c r="W8" s="77"/>
      <c r="X8" s="77"/>
      <c r="Y8" s="77"/>
      <c r="Z8" s="77"/>
      <c r="AA8" s="77"/>
      <c r="AB8" s="77"/>
      <c r="AC8" s="77"/>
      <c r="AD8" s="80"/>
    </row>
    <row r="9" spans="2:30" s="83" customFormat="1" ht="18" customHeight="1">
      <c r="B9" s="173"/>
      <c r="C9" s="182" t="s">
        <v>6</v>
      </c>
      <c r="D9" s="182"/>
      <c r="E9" s="182"/>
      <c r="F9" s="189"/>
      <c r="G9" s="189"/>
      <c r="H9" s="189"/>
      <c r="I9" s="192"/>
      <c r="J9" s="193"/>
      <c r="K9" s="88" t="s">
        <v>1009</v>
      </c>
      <c r="L9" s="77"/>
      <c r="M9" s="77"/>
      <c r="N9" s="77"/>
      <c r="O9" s="77"/>
      <c r="P9" s="77"/>
      <c r="Q9" s="77"/>
      <c r="R9" s="77"/>
      <c r="S9" s="77"/>
      <c r="T9" s="77"/>
      <c r="U9" s="77"/>
      <c r="V9" s="77"/>
      <c r="W9" s="77"/>
      <c r="X9" s="77"/>
      <c r="Y9" s="77"/>
      <c r="Z9" s="77"/>
      <c r="AA9" s="77"/>
      <c r="AB9" s="77"/>
      <c r="AC9" s="77"/>
      <c r="AD9" s="80"/>
    </row>
    <row r="10" spans="2:30" s="83" customFormat="1" ht="18" customHeight="1">
      <c r="B10" s="173"/>
      <c r="C10" s="182" t="s">
        <v>15</v>
      </c>
      <c r="D10" s="182"/>
      <c r="E10" s="182"/>
      <c r="F10" s="189"/>
      <c r="G10" s="189"/>
      <c r="H10" s="189"/>
      <c r="I10" s="186"/>
      <c r="J10" s="188"/>
      <c r="K10" s="88" t="s">
        <v>1010</v>
      </c>
      <c r="L10" s="77"/>
      <c r="M10" s="77"/>
      <c r="N10" s="77"/>
      <c r="O10" s="77"/>
      <c r="P10" s="77"/>
      <c r="Q10" s="77"/>
      <c r="R10" s="77"/>
      <c r="S10" s="77"/>
      <c r="T10" s="77"/>
      <c r="U10" s="77"/>
      <c r="V10" s="77"/>
      <c r="W10" s="77"/>
      <c r="X10" s="77"/>
      <c r="Y10" s="77"/>
      <c r="Z10" s="77"/>
      <c r="AA10" s="77"/>
      <c r="AB10" s="77"/>
      <c r="AC10" s="77"/>
      <c r="AD10" s="80"/>
    </row>
    <row r="11" spans="2:30" s="83" customFormat="1" ht="18" customHeight="1">
      <c r="B11" s="173"/>
      <c r="C11" s="196"/>
      <c r="D11" s="196"/>
      <c r="E11" s="196"/>
      <c r="F11" s="196"/>
      <c r="G11" s="196"/>
      <c r="H11" s="196"/>
      <c r="I11" s="196"/>
      <c r="J11" s="196"/>
      <c r="K11" s="77"/>
      <c r="L11" s="77"/>
      <c r="M11" s="77"/>
      <c r="N11" s="77"/>
      <c r="O11" s="77"/>
      <c r="P11" s="77"/>
      <c r="Q11" s="77"/>
      <c r="R11" s="77"/>
      <c r="S11" s="77"/>
      <c r="T11" s="77"/>
      <c r="U11" s="77"/>
      <c r="V11" s="77"/>
      <c r="W11" s="77"/>
      <c r="X11" s="77"/>
      <c r="Y11" s="77"/>
      <c r="Z11" s="77"/>
      <c r="AA11" s="77"/>
      <c r="AB11" s="77"/>
      <c r="AC11" s="77"/>
      <c r="AD11" s="80"/>
    </row>
    <row r="12" spans="2:30" s="2" customFormat="1" ht="12" customHeight="1" thickBot="1">
      <c r="B12" s="173"/>
      <c r="C12" s="197"/>
      <c r="D12" s="197"/>
      <c r="E12" s="197"/>
      <c r="F12" s="197"/>
      <c r="G12" s="197"/>
      <c r="H12" s="197"/>
      <c r="I12" s="197"/>
      <c r="J12" s="197"/>
      <c r="K12" s="77"/>
      <c r="L12" s="77"/>
      <c r="M12" s="77"/>
      <c r="N12" s="77"/>
      <c r="O12" s="77"/>
      <c r="P12" s="77"/>
      <c r="Q12" s="77"/>
      <c r="R12" s="77"/>
      <c r="S12" s="77"/>
      <c r="T12" s="77"/>
      <c r="U12" s="77"/>
      <c r="V12" s="77"/>
      <c r="W12" s="77"/>
      <c r="X12" s="77"/>
      <c r="Y12" s="77"/>
      <c r="Z12" s="77"/>
      <c r="AA12" s="77"/>
      <c r="AB12" s="77"/>
      <c r="AC12" s="77"/>
      <c r="AD12" s="80"/>
    </row>
    <row r="13" spans="2:30" customFormat="1">
      <c r="B13" s="173"/>
      <c r="C13" s="198" t="s">
        <v>1011</v>
      </c>
      <c r="D13" s="199"/>
      <c r="E13" s="200" t="s">
        <v>1012</v>
      </c>
      <c r="F13" s="202" t="s">
        <v>1013</v>
      </c>
      <c r="G13" s="202"/>
      <c r="H13" s="202"/>
      <c r="I13" s="202"/>
      <c r="J13" s="202"/>
      <c r="K13" s="202"/>
      <c r="L13" s="202"/>
      <c r="M13" s="202"/>
      <c r="N13" s="202"/>
      <c r="O13" s="202"/>
      <c r="P13" s="202"/>
      <c r="Q13" s="202"/>
      <c r="R13" s="202"/>
      <c r="S13" s="202"/>
      <c r="T13" s="202"/>
      <c r="U13" s="202"/>
      <c r="V13" s="202"/>
      <c r="W13" s="202"/>
      <c r="X13" s="202"/>
      <c r="Y13" s="202"/>
      <c r="Z13" s="202"/>
      <c r="AA13" s="202"/>
      <c r="AB13" s="202"/>
      <c r="AC13" s="203"/>
      <c r="AD13" s="195"/>
    </row>
    <row r="14" spans="2:30" customFormat="1" ht="13.5" thickBot="1">
      <c r="B14" s="173"/>
      <c r="C14" s="89" t="s">
        <v>1014</v>
      </c>
      <c r="D14" s="90" t="s">
        <v>1015</v>
      </c>
      <c r="E14" s="201"/>
      <c r="F14" s="91">
        <v>0.25</v>
      </c>
      <c r="G14" s="91">
        <v>0.29166666666666702</v>
      </c>
      <c r="H14" s="91">
        <v>0.33333333333333298</v>
      </c>
      <c r="I14" s="91">
        <v>0.375</v>
      </c>
      <c r="J14" s="91">
        <v>0.41666666666666702</v>
      </c>
      <c r="K14" s="91">
        <v>0.45833333333333298</v>
      </c>
      <c r="L14" s="91">
        <v>0.5</v>
      </c>
      <c r="M14" s="91">
        <v>0.54166666666666696</v>
      </c>
      <c r="N14" s="91">
        <v>0.58333333333333304</v>
      </c>
      <c r="O14" s="91">
        <v>0.625</v>
      </c>
      <c r="P14" s="91">
        <v>0.66666666666666696</v>
      </c>
      <c r="Q14" s="91">
        <v>0.70833333333333304</v>
      </c>
      <c r="R14" s="91">
        <v>0.75</v>
      </c>
      <c r="S14" s="91">
        <v>0.79166666666666696</v>
      </c>
      <c r="T14" s="91">
        <v>0.83333333333333304</v>
      </c>
      <c r="U14" s="91">
        <v>0.875</v>
      </c>
      <c r="V14" s="91">
        <v>0.91666666666666696</v>
      </c>
      <c r="W14" s="91">
        <v>0.95833333333333304</v>
      </c>
      <c r="X14" s="91">
        <v>1</v>
      </c>
      <c r="Y14" s="91">
        <v>1.0416666666666701</v>
      </c>
      <c r="Z14" s="91">
        <v>1.0833333333333299</v>
      </c>
      <c r="AA14" s="91">
        <v>1.125</v>
      </c>
      <c r="AB14" s="91">
        <v>1.1666666666666701</v>
      </c>
      <c r="AC14" s="92">
        <v>1.2083333333333299</v>
      </c>
      <c r="AD14" s="195"/>
    </row>
    <row r="15" spans="2:30" s="98" customFormat="1" ht="15" customHeight="1">
      <c r="B15" s="173"/>
      <c r="C15" s="93"/>
      <c r="D15" s="94"/>
      <c r="E15" s="95">
        <f>SUM(F15:AC15)</f>
        <v>0</v>
      </c>
      <c r="F15" s="96"/>
      <c r="G15" s="97"/>
      <c r="H15" s="97"/>
      <c r="I15" s="97"/>
      <c r="J15" s="97"/>
      <c r="K15" s="97"/>
      <c r="L15" s="97"/>
      <c r="M15" s="97"/>
      <c r="N15" s="97"/>
      <c r="O15" s="97"/>
      <c r="P15" s="97"/>
      <c r="Q15" s="97"/>
      <c r="R15" s="97"/>
      <c r="S15" s="97"/>
      <c r="T15" s="97"/>
      <c r="U15" s="97"/>
      <c r="V15" s="97"/>
      <c r="W15" s="97"/>
      <c r="X15" s="97"/>
      <c r="Y15" s="97"/>
      <c r="Z15" s="97"/>
      <c r="AA15" s="97"/>
      <c r="AB15" s="97"/>
      <c r="AC15" s="97"/>
      <c r="AD15" s="195"/>
    </row>
    <row r="16" spans="2:30" s="98" customFormat="1" ht="15" customHeight="1">
      <c r="B16" s="173"/>
      <c r="C16" s="99"/>
      <c r="D16" s="100"/>
      <c r="E16" s="101">
        <f t="shared" ref="E16:E19" si="0">SUM(F16:AC16)</f>
        <v>0</v>
      </c>
      <c r="F16" s="102"/>
      <c r="G16" s="102"/>
      <c r="H16" s="102"/>
      <c r="I16" s="102"/>
      <c r="J16" s="102"/>
      <c r="K16" s="102"/>
      <c r="L16" s="102"/>
      <c r="M16" s="102"/>
      <c r="N16" s="102"/>
      <c r="O16" s="102"/>
      <c r="P16" s="102"/>
      <c r="Q16" s="102"/>
      <c r="R16" s="102"/>
      <c r="S16" s="102"/>
      <c r="T16" s="102"/>
      <c r="U16" s="102"/>
      <c r="V16" s="102"/>
      <c r="W16" s="102"/>
      <c r="X16" s="102"/>
      <c r="Y16" s="102"/>
      <c r="Z16" s="102"/>
      <c r="AA16" s="102"/>
      <c r="AB16" s="102"/>
      <c r="AC16" s="103"/>
      <c r="AD16" s="195"/>
    </row>
    <row r="17" spans="2:30" s="98" customFormat="1" ht="15" customHeight="1">
      <c r="B17" s="173"/>
      <c r="C17" s="99"/>
      <c r="D17" s="100"/>
      <c r="E17" s="101">
        <f t="shared" si="0"/>
        <v>0</v>
      </c>
      <c r="F17" s="102"/>
      <c r="G17" s="102"/>
      <c r="H17" s="102"/>
      <c r="I17" s="102"/>
      <c r="J17" s="102"/>
      <c r="K17" s="102"/>
      <c r="L17" s="102"/>
      <c r="M17" s="102"/>
      <c r="N17" s="102"/>
      <c r="O17" s="102"/>
      <c r="P17" s="102"/>
      <c r="Q17" s="102"/>
      <c r="R17" s="102"/>
      <c r="S17" s="102"/>
      <c r="T17" s="102"/>
      <c r="U17" s="102"/>
      <c r="V17" s="102"/>
      <c r="W17" s="102"/>
      <c r="X17" s="102"/>
      <c r="Y17" s="102"/>
      <c r="Z17" s="102"/>
      <c r="AA17" s="102"/>
      <c r="AB17" s="102"/>
      <c r="AC17" s="103"/>
      <c r="AD17" s="195"/>
    </row>
    <row r="18" spans="2:30" s="98" customFormat="1" ht="15" customHeight="1">
      <c r="B18" s="173"/>
      <c r="C18" s="104"/>
      <c r="D18" s="100"/>
      <c r="E18" s="101">
        <f t="shared" si="0"/>
        <v>0</v>
      </c>
      <c r="F18" s="102"/>
      <c r="G18" s="102"/>
      <c r="H18" s="102"/>
      <c r="I18" s="102"/>
      <c r="J18" s="102"/>
      <c r="K18" s="102"/>
      <c r="L18" s="102"/>
      <c r="M18" s="102"/>
      <c r="N18" s="102"/>
      <c r="O18" s="102"/>
      <c r="P18" s="102"/>
      <c r="Q18" s="102"/>
      <c r="R18" s="102"/>
      <c r="S18" s="102"/>
      <c r="T18" s="102"/>
      <c r="U18" s="102"/>
      <c r="V18" s="102"/>
      <c r="W18" s="102"/>
      <c r="X18" s="102"/>
      <c r="Y18" s="102"/>
      <c r="Z18" s="102"/>
      <c r="AA18" s="102"/>
      <c r="AB18" s="102"/>
      <c r="AC18" s="103"/>
      <c r="AD18" s="195"/>
    </row>
    <row r="19" spans="2:30" s="98" customFormat="1" ht="15" customHeight="1" thickBot="1">
      <c r="B19" s="173"/>
      <c r="C19" s="105"/>
      <c r="D19" s="106"/>
      <c r="E19" s="107">
        <f t="shared" si="0"/>
        <v>0</v>
      </c>
      <c r="F19" s="108"/>
      <c r="G19" s="108"/>
      <c r="H19" s="108"/>
      <c r="I19" s="108"/>
      <c r="J19" s="108"/>
      <c r="K19" s="108"/>
      <c r="L19" s="108"/>
      <c r="M19" s="108"/>
      <c r="N19" s="108"/>
      <c r="O19" s="108"/>
      <c r="P19" s="108"/>
      <c r="Q19" s="108"/>
      <c r="R19" s="108"/>
      <c r="S19" s="108"/>
      <c r="T19" s="108"/>
      <c r="U19" s="108"/>
      <c r="V19" s="108"/>
      <c r="W19" s="108"/>
      <c r="X19" s="108"/>
      <c r="Y19" s="108"/>
      <c r="Z19" s="108"/>
      <c r="AA19" s="108"/>
      <c r="AB19" s="108"/>
      <c r="AC19" s="109"/>
      <c r="AD19" s="195"/>
    </row>
    <row r="20" spans="2:30" ht="13.5" thickBot="1">
      <c r="B20" s="173"/>
      <c r="C20" s="110" t="s">
        <v>1016</v>
      </c>
      <c r="D20" s="111"/>
      <c r="E20" s="112">
        <f>SUM(E15:E19)</f>
        <v>0</v>
      </c>
      <c r="F20" s="112">
        <f>SUM(F15:F19)</f>
        <v>0</v>
      </c>
      <c r="G20" s="112">
        <f t="shared" ref="G20:AC20" si="1">SUM(G15:G19)</f>
        <v>0</v>
      </c>
      <c r="H20" s="112">
        <f t="shared" si="1"/>
        <v>0</v>
      </c>
      <c r="I20" s="112">
        <f t="shared" si="1"/>
        <v>0</v>
      </c>
      <c r="J20" s="112">
        <f t="shared" si="1"/>
        <v>0</v>
      </c>
      <c r="K20" s="112">
        <f t="shared" si="1"/>
        <v>0</v>
      </c>
      <c r="L20" s="112">
        <f t="shared" si="1"/>
        <v>0</v>
      </c>
      <c r="M20" s="112">
        <f t="shared" si="1"/>
        <v>0</v>
      </c>
      <c r="N20" s="112">
        <f t="shared" si="1"/>
        <v>0</v>
      </c>
      <c r="O20" s="112">
        <f t="shared" si="1"/>
        <v>0</v>
      </c>
      <c r="P20" s="112">
        <f t="shared" si="1"/>
        <v>0</v>
      </c>
      <c r="Q20" s="112">
        <f t="shared" si="1"/>
        <v>0</v>
      </c>
      <c r="R20" s="112">
        <f t="shared" si="1"/>
        <v>0</v>
      </c>
      <c r="S20" s="112">
        <f t="shared" si="1"/>
        <v>0</v>
      </c>
      <c r="T20" s="112">
        <f t="shared" si="1"/>
        <v>0</v>
      </c>
      <c r="U20" s="112">
        <f t="shared" si="1"/>
        <v>0</v>
      </c>
      <c r="V20" s="112">
        <f t="shared" si="1"/>
        <v>0</v>
      </c>
      <c r="W20" s="112">
        <f t="shared" si="1"/>
        <v>0</v>
      </c>
      <c r="X20" s="112">
        <f t="shared" si="1"/>
        <v>0</v>
      </c>
      <c r="Y20" s="112">
        <f t="shared" si="1"/>
        <v>0</v>
      </c>
      <c r="Z20" s="112">
        <f t="shared" si="1"/>
        <v>0</v>
      </c>
      <c r="AA20" s="112">
        <f t="shared" si="1"/>
        <v>0</v>
      </c>
      <c r="AB20" s="112">
        <f t="shared" si="1"/>
        <v>0</v>
      </c>
      <c r="AC20" s="113">
        <f t="shared" si="1"/>
        <v>0</v>
      </c>
      <c r="AD20" s="195"/>
    </row>
    <row r="21" spans="2:30">
      <c r="B21" s="174"/>
      <c r="C21" s="190"/>
      <c r="D21" s="190"/>
      <c r="E21" s="190"/>
      <c r="F21" s="190"/>
      <c r="G21" s="190"/>
      <c r="H21" s="190"/>
      <c r="I21" s="190"/>
      <c r="J21" s="190"/>
      <c r="K21" s="190"/>
      <c r="L21" s="190"/>
      <c r="M21" s="190"/>
      <c r="N21" s="190"/>
      <c r="O21" s="190"/>
      <c r="P21" s="190"/>
      <c r="Q21" s="190"/>
      <c r="R21" s="190"/>
      <c r="S21" s="190"/>
      <c r="T21" s="190"/>
      <c r="U21" s="190"/>
      <c r="V21" s="190"/>
      <c r="W21" s="190"/>
      <c r="X21" s="190"/>
      <c r="Y21" s="190"/>
      <c r="Z21" s="190"/>
      <c r="AA21" s="190"/>
      <c r="AB21" s="190"/>
      <c r="AC21" s="190"/>
      <c r="AD21" s="191"/>
    </row>
    <row r="23" spans="2:30">
      <c r="C23" s="114" t="s">
        <v>1017</v>
      </c>
      <c r="D23" s="115"/>
    </row>
    <row r="24" spans="2:30">
      <c r="C24" s="115" t="s">
        <v>1018</v>
      </c>
      <c r="D24" s="115" t="s">
        <v>1019</v>
      </c>
    </row>
    <row r="25" spans="2:30">
      <c r="C25" s="115" t="s">
        <v>1020</v>
      </c>
      <c r="D25" s="115" t="s">
        <v>1021</v>
      </c>
    </row>
    <row r="26" spans="2:30">
      <c r="C26" s="115" t="s">
        <v>1022</v>
      </c>
      <c r="D26" s="115" t="s">
        <v>1023</v>
      </c>
    </row>
    <row r="27" spans="2:30">
      <c r="C27" s="115" t="s">
        <v>1024</v>
      </c>
      <c r="D27" s="115"/>
    </row>
    <row r="29" spans="2:30">
      <c r="C29" s="115" t="s">
        <v>1025</v>
      </c>
    </row>
  </sheetData>
  <sheetProtection sheet="1" objects="1" scenarios="1"/>
  <mergeCells count="23">
    <mergeCell ref="AD13:AD20"/>
    <mergeCell ref="C10:E10"/>
    <mergeCell ref="F10:H10"/>
    <mergeCell ref="C11:J12"/>
    <mergeCell ref="C13:D13"/>
    <mergeCell ref="E13:E14"/>
    <mergeCell ref="F13:AC13"/>
    <mergeCell ref="B2:B21"/>
    <mergeCell ref="C2:J2"/>
    <mergeCell ref="C3:J3"/>
    <mergeCell ref="L3:U3"/>
    <mergeCell ref="C4:E4"/>
    <mergeCell ref="G4:J5"/>
    <mergeCell ref="C5:E5"/>
    <mergeCell ref="C6:E6"/>
    <mergeCell ref="C7:E7"/>
    <mergeCell ref="F7:H7"/>
    <mergeCell ref="C21:AD21"/>
    <mergeCell ref="I7:J10"/>
    <mergeCell ref="C8:E8"/>
    <mergeCell ref="F8:H8"/>
    <mergeCell ref="C9:E9"/>
    <mergeCell ref="F9:H9"/>
  </mergeCells>
  <pageMargins left="0.17" right="0.16" top="0.35" bottom="0.38" header="0.17" footer="0.17"/>
  <pageSetup paperSize="9" orientation="landscape" r:id="rId1"/>
  <headerFooter alignWithMargins="0">
    <oddFooter>&amp;A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757518-58EF-48D6-B469-42380F6540F3}">
  <sheetPr codeName="Sheet6">
    <tabColor indexed="43"/>
  </sheetPr>
  <dimension ref="B2:AD29"/>
  <sheetViews>
    <sheetView showGridLines="0" zoomScale="80" zoomScaleNormal="80" workbookViewId="0">
      <selection activeCell="D33" sqref="D33"/>
    </sheetView>
  </sheetViews>
  <sheetFormatPr defaultColWidth="9.140625" defaultRowHeight="12.75"/>
  <cols>
    <col min="1" max="1" width="2" style="1" customWidth="1"/>
    <col min="2" max="2" width="1.7109375" style="1" customWidth="1"/>
    <col min="3" max="3" width="14.28515625" style="1" customWidth="1"/>
    <col min="4" max="4" width="14.7109375" style="1" customWidth="1"/>
    <col min="5" max="5" width="12.5703125" style="1" bestFit="1" customWidth="1"/>
    <col min="6" max="29" width="10.7109375" style="1" customWidth="1"/>
    <col min="30" max="30" width="1.7109375" style="1" customWidth="1"/>
    <col min="31" max="16384" width="9.140625" style="1"/>
  </cols>
  <sheetData>
    <row r="2" spans="2:30" ht="13.5" thickBot="1">
      <c r="B2" s="172"/>
      <c r="C2" s="175"/>
      <c r="D2" s="175"/>
      <c r="E2" s="175"/>
      <c r="F2" s="175"/>
      <c r="G2" s="175"/>
      <c r="H2" s="175"/>
      <c r="I2" s="175"/>
      <c r="J2" s="1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  <c r="AC2" s="75"/>
      <c r="AD2" s="76"/>
    </row>
    <row r="3" spans="2:30" s="81" customFormat="1" ht="19.899999999999999" customHeight="1" thickBot="1">
      <c r="B3" s="173"/>
      <c r="C3" s="176" t="s">
        <v>18</v>
      </c>
      <c r="D3" s="177"/>
      <c r="E3" s="177"/>
      <c r="F3" s="177"/>
      <c r="G3" s="177"/>
      <c r="H3" s="177"/>
      <c r="I3" s="177"/>
      <c r="J3" s="178"/>
      <c r="K3" s="77"/>
      <c r="L3" s="179" t="s">
        <v>1026</v>
      </c>
      <c r="M3" s="180"/>
      <c r="N3" s="180"/>
      <c r="O3" s="180"/>
      <c r="P3" s="180"/>
      <c r="Q3" s="180"/>
      <c r="R3" s="180"/>
      <c r="S3" s="180"/>
      <c r="T3" s="180"/>
      <c r="U3" s="181"/>
      <c r="V3" s="78"/>
      <c r="W3" s="78"/>
      <c r="X3" s="79"/>
      <c r="Y3" s="77"/>
      <c r="Z3" s="77"/>
      <c r="AA3" s="77"/>
      <c r="AB3" s="77"/>
      <c r="AC3" s="77"/>
      <c r="AD3" s="80"/>
    </row>
    <row r="4" spans="2:30" s="83" customFormat="1" ht="18" customHeight="1">
      <c r="B4" s="173"/>
      <c r="C4" s="182" t="s">
        <v>0</v>
      </c>
      <c r="D4" s="182"/>
      <c r="E4" s="182"/>
      <c r="F4" s="82">
        <v>43891</v>
      </c>
      <c r="G4" s="183"/>
      <c r="H4" s="184"/>
      <c r="I4" s="184"/>
      <c r="J4" s="185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  <c r="AA4" s="77"/>
      <c r="AB4" s="77"/>
      <c r="AC4" s="77"/>
      <c r="AD4" s="80"/>
    </row>
    <row r="5" spans="2:30" s="83" customFormat="1" ht="18" customHeight="1">
      <c r="B5" s="173"/>
      <c r="C5" s="182" t="s">
        <v>3</v>
      </c>
      <c r="D5" s="182"/>
      <c r="E5" s="182"/>
      <c r="F5" s="84">
        <v>0.5541666666666667</v>
      </c>
      <c r="G5" s="186"/>
      <c r="H5" s="187"/>
      <c r="I5" s="187"/>
      <c r="J5" s="188"/>
      <c r="K5" s="77"/>
      <c r="L5" s="77"/>
      <c r="M5" s="77"/>
      <c r="N5" s="77"/>
      <c r="O5" s="77"/>
      <c r="P5" s="77"/>
      <c r="Q5" s="77"/>
      <c r="R5" s="77"/>
      <c r="S5" s="77"/>
      <c r="T5" s="77"/>
      <c r="U5" s="77"/>
      <c r="V5" s="77"/>
      <c r="W5" s="77"/>
      <c r="X5" s="77"/>
      <c r="Y5" s="77"/>
      <c r="Z5" s="77"/>
      <c r="AA5" s="77"/>
      <c r="AB5" s="77"/>
      <c r="AC5" s="77"/>
      <c r="AD5" s="80"/>
    </row>
    <row r="6" spans="2:30" s="83" customFormat="1" ht="18" customHeight="1">
      <c r="B6" s="173"/>
      <c r="C6" s="182" t="s">
        <v>1005</v>
      </c>
      <c r="D6" s="182"/>
      <c r="E6" s="182"/>
      <c r="F6" s="82">
        <v>43892</v>
      </c>
      <c r="G6" s="85">
        <v>0.25</v>
      </c>
      <c r="H6" s="86" t="s">
        <v>1006</v>
      </c>
      <c r="I6" s="87">
        <f>(F6+1)</f>
        <v>43893</v>
      </c>
      <c r="J6" s="85">
        <v>0.20833333333333334</v>
      </c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  <c r="AD6" s="80"/>
    </row>
    <row r="7" spans="2:30" s="83" customFormat="1" ht="18" customHeight="1">
      <c r="B7" s="173"/>
      <c r="C7" s="182" t="s">
        <v>1007</v>
      </c>
      <c r="D7" s="182"/>
      <c r="E7" s="182"/>
      <c r="F7" s="194" t="s">
        <v>2</v>
      </c>
      <c r="G7" s="194"/>
      <c r="H7" s="194"/>
      <c r="I7" s="183"/>
      <c r="J7" s="185"/>
      <c r="K7" s="77"/>
      <c r="L7" s="77"/>
      <c r="M7" s="77"/>
      <c r="N7" s="77"/>
      <c r="O7" s="77"/>
      <c r="P7" s="77"/>
      <c r="Q7" s="77"/>
      <c r="R7" s="77"/>
      <c r="S7" s="77"/>
      <c r="T7" s="77"/>
      <c r="U7" s="77"/>
      <c r="V7" s="77"/>
      <c r="W7" s="77"/>
      <c r="X7" s="77"/>
      <c r="Y7" s="77"/>
      <c r="Z7" s="77"/>
      <c r="AA7" s="77"/>
      <c r="AB7" s="77"/>
      <c r="AC7" s="77"/>
      <c r="AD7" s="80"/>
    </row>
    <row r="8" spans="2:30" s="83" customFormat="1" ht="18" customHeight="1">
      <c r="B8" s="173"/>
      <c r="C8" s="182" t="s">
        <v>1008</v>
      </c>
      <c r="D8" s="182"/>
      <c r="E8" s="182"/>
      <c r="F8" s="189" t="s">
        <v>8</v>
      </c>
      <c r="G8" s="189"/>
      <c r="H8" s="189"/>
      <c r="I8" s="192"/>
      <c r="J8" s="193"/>
      <c r="K8" s="77"/>
      <c r="L8" s="77"/>
      <c r="M8" s="77"/>
      <c r="N8" s="77"/>
      <c r="O8" s="77"/>
      <c r="P8" s="77"/>
      <c r="Q8" s="77"/>
      <c r="R8" s="77"/>
      <c r="S8" s="77"/>
      <c r="T8" s="77"/>
      <c r="U8" s="77"/>
      <c r="V8" s="77"/>
      <c r="W8" s="77"/>
      <c r="X8" s="77"/>
      <c r="Y8" s="77"/>
      <c r="Z8" s="77"/>
      <c r="AA8" s="77"/>
      <c r="AB8" s="77"/>
      <c r="AC8" s="77"/>
      <c r="AD8" s="80"/>
    </row>
    <row r="9" spans="2:30" s="83" customFormat="1" ht="18" customHeight="1">
      <c r="B9" s="173"/>
      <c r="C9" s="182" t="s">
        <v>6</v>
      </c>
      <c r="D9" s="182"/>
      <c r="E9" s="182"/>
      <c r="F9" s="189"/>
      <c r="G9" s="189"/>
      <c r="H9" s="189"/>
      <c r="I9" s="192"/>
      <c r="J9" s="193"/>
      <c r="K9" s="88" t="s">
        <v>1009</v>
      </c>
      <c r="L9" s="77"/>
      <c r="M9" s="77"/>
      <c r="N9" s="77"/>
      <c r="O9" s="77"/>
      <c r="P9" s="77"/>
      <c r="Q9" s="77"/>
      <c r="R9" s="77"/>
      <c r="S9" s="77"/>
      <c r="T9" s="77"/>
      <c r="U9" s="77"/>
      <c r="V9" s="77"/>
      <c r="W9" s="77"/>
      <c r="X9" s="77"/>
      <c r="Y9" s="77"/>
      <c r="Z9" s="77"/>
      <c r="AA9" s="77"/>
      <c r="AB9" s="77"/>
      <c r="AC9" s="77"/>
      <c r="AD9" s="80"/>
    </row>
    <row r="10" spans="2:30" s="83" customFormat="1" ht="18" customHeight="1">
      <c r="B10" s="173"/>
      <c r="C10" s="182" t="s">
        <v>15</v>
      </c>
      <c r="D10" s="182"/>
      <c r="E10" s="182"/>
      <c r="F10" s="189"/>
      <c r="G10" s="189"/>
      <c r="H10" s="189"/>
      <c r="I10" s="186"/>
      <c r="J10" s="188"/>
      <c r="K10" s="88" t="s">
        <v>1010</v>
      </c>
      <c r="L10" s="77"/>
      <c r="M10" s="77"/>
      <c r="N10" s="77"/>
      <c r="O10" s="77"/>
      <c r="P10" s="77"/>
      <c r="Q10" s="77"/>
      <c r="R10" s="77"/>
      <c r="S10" s="77"/>
      <c r="T10" s="77"/>
      <c r="U10" s="77"/>
      <c r="V10" s="77"/>
      <c r="W10" s="77"/>
      <c r="X10" s="77"/>
      <c r="Y10" s="77"/>
      <c r="Z10" s="77"/>
      <c r="AA10" s="77"/>
      <c r="AB10" s="77"/>
      <c r="AC10" s="77"/>
      <c r="AD10" s="80"/>
    </row>
    <row r="11" spans="2:30" s="83" customFormat="1" ht="18" customHeight="1">
      <c r="B11" s="173"/>
      <c r="C11" s="196"/>
      <c r="D11" s="196"/>
      <c r="E11" s="196"/>
      <c r="F11" s="196"/>
      <c r="G11" s="196"/>
      <c r="H11" s="196"/>
      <c r="I11" s="196"/>
      <c r="J11" s="196"/>
      <c r="K11" s="77"/>
      <c r="L11" s="77"/>
      <c r="M11" s="77"/>
      <c r="N11" s="77"/>
      <c r="O11" s="77"/>
      <c r="P11" s="77"/>
      <c r="Q11" s="77"/>
      <c r="R11" s="77"/>
      <c r="S11" s="77"/>
      <c r="T11" s="77"/>
      <c r="U11" s="77"/>
      <c r="V11" s="77"/>
      <c r="W11" s="77"/>
      <c r="X11" s="77"/>
      <c r="Y11" s="77"/>
      <c r="Z11" s="77"/>
      <c r="AA11" s="77"/>
      <c r="AB11" s="77"/>
      <c r="AC11" s="77"/>
      <c r="AD11" s="80"/>
    </row>
    <row r="12" spans="2:30" s="2" customFormat="1" ht="12" customHeight="1" thickBot="1">
      <c r="B12" s="173"/>
      <c r="C12" s="197"/>
      <c r="D12" s="197"/>
      <c r="E12" s="197"/>
      <c r="F12" s="197"/>
      <c r="G12" s="197"/>
      <c r="H12" s="197"/>
      <c r="I12" s="197"/>
      <c r="J12" s="197"/>
      <c r="K12" s="77"/>
      <c r="L12" s="77"/>
      <c r="M12" s="77"/>
      <c r="N12" s="77"/>
      <c r="O12" s="77"/>
      <c r="P12" s="77"/>
      <c r="Q12" s="77"/>
      <c r="R12" s="77"/>
      <c r="S12" s="77"/>
      <c r="T12" s="77"/>
      <c r="U12" s="77"/>
      <c r="V12" s="77"/>
      <c r="W12" s="77"/>
      <c r="X12" s="77"/>
      <c r="Y12" s="77"/>
      <c r="Z12" s="77"/>
      <c r="AA12" s="77"/>
      <c r="AB12" s="77"/>
      <c r="AC12" s="77"/>
      <c r="AD12" s="80"/>
    </row>
    <row r="13" spans="2:30" customFormat="1">
      <c r="B13" s="173"/>
      <c r="C13" s="198" t="s">
        <v>1011</v>
      </c>
      <c r="D13" s="199"/>
      <c r="E13" s="200" t="s">
        <v>1012</v>
      </c>
      <c r="F13" s="202" t="s">
        <v>1013</v>
      </c>
      <c r="G13" s="202"/>
      <c r="H13" s="202"/>
      <c r="I13" s="202"/>
      <c r="J13" s="202"/>
      <c r="K13" s="202"/>
      <c r="L13" s="202"/>
      <c r="M13" s="202"/>
      <c r="N13" s="202"/>
      <c r="O13" s="202"/>
      <c r="P13" s="202"/>
      <c r="Q13" s="202"/>
      <c r="R13" s="202"/>
      <c r="S13" s="202"/>
      <c r="T13" s="202"/>
      <c r="U13" s="202"/>
      <c r="V13" s="202"/>
      <c r="W13" s="202"/>
      <c r="X13" s="202"/>
      <c r="Y13" s="202"/>
      <c r="Z13" s="202"/>
      <c r="AA13" s="202"/>
      <c r="AB13" s="202"/>
      <c r="AC13" s="203"/>
      <c r="AD13" s="195"/>
    </row>
    <row r="14" spans="2:30" customFormat="1" ht="13.5" thickBot="1">
      <c r="B14" s="173"/>
      <c r="C14" s="89" t="s">
        <v>1014</v>
      </c>
      <c r="D14" s="90" t="s">
        <v>1015</v>
      </c>
      <c r="E14" s="201"/>
      <c r="F14" s="91">
        <v>0.25</v>
      </c>
      <c r="G14" s="91">
        <v>0.29166666666666702</v>
      </c>
      <c r="H14" s="91">
        <v>0.33333333333333298</v>
      </c>
      <c r="I14" s="91">
        <v>0.375</v>
      </c>
      <c r="J14" s="91">
        <v>0.41666666666666702</v>
      </c>
      <c r="K14" s="91">
        <v>0.45833333333333298</v>
      </c>
      <c r="L14" s="91">
        <v>0.5</v>
      </c>
      <c r="M14" s="91">
        <v>0.54166666666666696</v>
      </c>
      <c r="N14" s="91">
        <v>0.58333333333333304</v>
      </c>
      <c r="O14" s="91">
        <v>0.625</v>
      </c>
      <c r="P14" s="91">
        <v>0.66666666666666696</v>
      </c>
      <c r="Q14" s="91">
        <v>0.70833333333333304</v>
      </c>
      <c r="R14" s="91">
        <v>0.75</v>
      </c>
      <c r="S14" s="91">
        <v>0.79166666666666696</v>
      </c>
      <c r="T14" s="91">
        <v>0.83333333333333304</v>
      </c>
      <c r="U14" s="91">
        <v>0.875</v>
      </c>
      <c r="V14" s="91">
        <v>0.91666666666666696</v>
      </c>
      <c r="W14" s="91">
        <v>0.95833333333333304</v>
      </c>
      <c r="X14" s="91">
        <v>1</v>
      </c>
      <c r="Y14" s="91">
        <v>1.0416666666666701</v>
      </c>
      <c r="Z14" s="91">
        <v>1.0833333333333299</v>
      </c>
      <c r="AA14" s="91">
        <v>1.125</v>
      </c>
      <c r="AB14" s="91">
        <v>1.1666666666666701</v>
      </c>
      <c r="AC14" s="92">
        <v>1.2083333333333299</v>
      </c>
      <c r="AD14" s="195"/>
    </row>
    <row r="15" spans="2:30" s="98" customFormat="1" ht="15" customHeight="1">
      <c r="B15" s="173"/>
      <c r="C15" s="93"/>
      <c r="D15" s="94"/>
      <c r="E15" s="95">
        <f>SUM(F15:AC15)</f>
        <v>0</v>
      </c>
      <c r="F15" s="96"/>
      <c r="G15" s="97"/>
      <c r="H15" s="97"/>
      <c r="I15" s="97"/>
      <c r="J15" s="97"/>
      <c r="K15" s="97"/>
      <c r="L15" s="97"/>
      <c r="M15" s="97"/>
      <c r="N15" s="97"/>
      <c r="O15" s="97"/>
      <c r="P15" s="97"/>
      <c r="Q15" s="97"/>
      <c r="R15" s="97"/>
      <c r="S15" s="97"/>
      <c r="T15" s="97"/>
      <c r="U15" s="97"/>
      <c r="V15" s="97"/>
      <c r="W15" s="97"/>
      <c r="X15" s="97"/>
      <c r="Y15" s="97"/>
      <c r="Z15" s="97"/>
      <c r="AA15" s="97"/>
      <c r="AB15" s="97"/>
      <c r="AC15" s="97"/>
      <c r="AD15" s="195"/>
    </row>
    <row r="16" spans="2:30" s="98" customFormat="1" ht="15" customHeight="1">
      <c r="B16" s="173"/>
      <c r="C16" s="99"/>
      <c r="D16" s="100"/>
      <c r="E16" s="101">
        <f t="shared" ref="E16:E19" si="0">SUM(F16:AC16)</f>
        <v>0</v>
      </c>
      <c r="F16" s="102"/>
      <c r="G16" s="102"/>
      <c r="H16" s="102"/>
      <c r="I16" s="102"/>
      <c r="J16" s="102"/>
      <c r="K16" s="102"/>
      <c r="L16" s="102"/>
      <c r="M16" s="102"/>
      <c r="N16" s="102"/>
      <c r="O16" s="102"/>
      <c r="P16" s="102"/>
      <c r="Q16" s="102"/>
      <c r="R16" s="102"/>
      <c r="S16" s="102"/>
      <c r="T16" s="102"/>
      <c r="U16" s="102"/>
      <c r="V16" s="102"/>
      <c r="W16" s="102"/>
      <c r="X16" s="102"/>
      <c r="Y16" s="102"/>
      <c r="Z16" s="102"/>
      <c r="AA16" s="102"/>
      <c r="AB16" s="102"/>
      <c r="AC16" s="103"/>
      <c r="AD16" s="195"/>
    </row>
    <row r="17" spans="2:30" s="98" customFormat="1" ht="15" customHeight="1">
      <c r="B17" s="173"/>
      <c r="C17" s="99"/>
      <c r="D17" s="100"/>
      <c r="E17" s="101">
        <f t="shared" si="0"/>
        <v>0</v>
      </c>
      <c r="F17" s="102"/>
      <c r="G17" s="102"/>
      <c r="H17" s="102"/>
      <c r="I17" s="102"/>
      <c r="J17" s="102"/>
      <c r="K17" s="102"/>
      <c r="L17" s="102"/>
      <c r="M17" s="102"/>
      <c r="N17" s="102"/>
      <c r="O17" s="102"/>
      <c r="P17" s="102"/>
      <c r="Q17" s="102"/>
      <c r="R17" s="102"/>
      <c r="S17" s="102"/>
      <c r="T17" s="102"/>
      <c r="U17" s="102"/>
      <c r="V17" s="102"/>
      <c r="W17" s="102"/>
      <c r="X17" s="102"/>
      <c r="Y17" s="102"/>
      <c r="Z17" s="102"/>
      <c r="AA17" s="102"/>
      <c r="AB17" s="102"/>
      <c r="AC17" s="103"/>
      <c r="AD17" s="195"/>
    </row>
    <row r="18" spans="2:30" s="98" customFormat="1" ht="15" customHeight="1">
      <c r="B18" s="173"/>
      <c r="C18" s="104"/>
      <c r="D18" s="100"/>
      <c r="E18" s="101">
        <f t="shared" si="0"/>
        <v>0</v>
      </c>
      <c r="F18" s="102"/>
      <c r="G18" s="102"/>
      <c r="H18" s="102"/>
      <c r="I18" s="102"/>
      <c r="J18" s="102"/>
      <c r="K18" s="102"/>
      <c r="L18" s="102"/>
      <c r="M18" s="102"/>
      <c r="N18" s="102"/>
      <c r="O18" s="102"/>
      <c r="P18" s="102"/>
      <c r="Q18" s="102"/>
      <c r="R18" s="102"/>
      <c r="S18" s="102"/>
      <c r="T18" s="102"/>
      <c r="U18" s="102"/>
      <c r="V18" s="102"/>
      <c r="W18" s="102"/>
      <c r="X18" s="102"/>
      <c r="Y18" s="102"/>
      <c r="Z18" s="102"/>
      <c r="AA18" s="102"/>
      <c r="AB18" s="102"/>
      <c r="AC18" s="103"/>
      <c r="AD18" s="195"/>
    </row>
    <row r="19" spans="2:30" s="98" customFormat="1" ht="15" customHeight="1" thickBot="1">
      <c r="B19" s="173"/>
      <c r="C19" s="105"/>
      <c r="D19" s="106"/>
      <c r="E19" s="107">
        <f t="shared" si="0"/>
        <v>0</v>
      </c>
      <c r="F19" s="108"/>
      <c r="G19" s="108"/>
      <c r="H19" s="108"/>
      <c r="I19" s="108"/>
      <c r="J19" s="108"/>
      <c r="K19" s="108"/>
      <c r="L19" s="108"/>
      <c r="M19" s="108"/>
      <c r="N19" s="108"/>
      <c r="O19" s="108"/>
      <c r="P19" s="108"/>
      <c r="Q19" s="108"/>
      <c r="R19" s="108"/>
      <c r="S19" s="108"/>
      <c r="T19" s="108"/>
      <c r="U19" s="108"/>
      <c r="V19" s="108"/>
      <c r="W19" s="108"/>
      <c r="X19" s="108"/>
      <c r="Y19" s="108"/>
      <c r="Z19" s="108"/>
      <c r="AA19" s="108"/>
      <c r="AB19" s="108"/>
      <c r="AC19" s="109"/>
      <c r="AD19" s="195"/>
    </row>
    <row r="20" spans="2:30" ht="13.5" thickBot="1">
      <c r="B20" s="173"/>
      <c r="C20" s="110" t="s">
        <v>1016</v>
      </c>
      <c r="D20" s="111"/>
      <c r="E20" s="112">
        <f>SUM(E15:E19)</f>
        <v>0</v>
      </c>
      <c r="F20" s="112">
        <f>SUM(F15:F19)</f>
        <v>0</v>
      </c>
      <c r="G20" s="112">
        <f t="shared" ref="G20:AC20" si="1">SUM(G15:G19)</f>
        <v>0</v>
      </c>
      <c r="H20" s="112">
        <f t="shared" si="1"/>
        <v>0</v>
      </c>
      <c r="I20" s="112">
        <f t="shared" si="1"/>
        <v>0</v>
      </c>
      <c r="J20" s="112">
        <f t="shared" si="1"/>
        <v>0</v>
      </c>
      <c r="K20" s="112">
        <f t="shared" si="1"/>
        <v>0</v>
      </c>
      <c r="L20" s="112">
        <f t="shared" si="1"/>
        <v>0</v>
      </c>
      <c r="M20" s="112">
        <f t="shared" si="1"/>
        <v>0</v>
      </c>
      <c r="N20" s="112">
        <f t="shared" si="1"/>
        <v>0</v>
      </c>
      <c r="O20" s="112">
        <f t="shared" si="1"/>
        <v>0</v>
      </c>
      <c r="P20" s="112">
        <f t="shared" si="1"/>
        <v>0</v>
      </c>
      <c r="Q20" s="112">
        <f t="shared" si="1"/>
        <v>0</v>
      </c>
      <c r="R20" s="112">
        <f t="shared" si="1"/>
        <v>0</v>
      </c>
      <c r="S20" s="112">
        <f t="shared" si="1"/>
        <v>0</v>
      </c>
      <c r="T20" s="112">
        <f t="shared" si="1"/>
        <v>0</v>
      </c>
      <c r="U20" s="112">
        <f t="shared" si="1"/>
        <v>0</v>
      </c>
      <c r="V20" s="112">
        <f t="shared" si="1"/>
        <v>0</v>
      </c>
      <c r="W20" s="112">
        <f t="shared" si="1"/>
        <v>0</v>
      </c>
      <c r="X20" s="112">
        <f t="shared" si="1"/>
        <v>0</v>
      </c>
      <c r="Y20" s="112">
        <f t="shared" si="1"/>
        <v>0</v>
      </c>
      <c r="Z20" s="112">
        <f t="shared" si="1"/>
        <v>0</v>
      </c>
      <c r="AA20" s="112">
        <f t="shared" si="1"/>
        <v>0</v>
      </c>
      <c r="AB20" s="112">
        <f t="shared" si="1"/>
        <v>0</v>
      </c>
      <c r="AC20" s="113">
        <f t="shared" si="1"/>
        <v>0</v>
      </c>
      <c r="AD20" s="195"/>
    </row>
    <row r="21" spans="2:30">
      <c r="B21" s="174"/>
      <c r="C21" s="190"/>
      <c r="D21" s="190"/>
      <c r="E21" s="190"/>
      <c r="F21" s="190"/>
      <c r="G21" s="190"/>
      <c r="H21" s="190"/>
      <c r="I21" s="190"/>
      <c r="J21" s="190"/>
      <c r="K21" s="190"/>
      <c r="L21" s="190"/>
      <c r="M21" s="190"/>
      <c r="N21" s="190"/>
      <c r="O21" s="190"/>
      <c r="P21" s="190"/>
      <c r="Q21" s="190"/>
      <c r="R21" s="190"/>
      <c r="S21" s="190"/>
      <c r="T21" s="190"/>
      <c r="U21" s="190"/>
      <c r="V21" s="190"/>
      <c r="W21" s="190"/>
      <c r="X21" s="190"/>
      <c r="Y21" s="190"/>
      <c r="Z21" s="190"/>
      <c r="AA21" s="190"/>
      <c r="AB21" s="190"/>
      <c r="AC21" s="190"/>
      <c r="AD21" s="191"/>
    </row>
    <row r="23" spans="2:30">
      <c r="C23" s="114" t="s">
        <v>1017</v>
      </c>
      <c r="D23" s="115"/>
    </row>
    <row r="24" spans="2:30">
      <c r="C24" s="115" t="s">
        <v>1018</v>
      </c>
      <c r="D24" s="115" t="s">
        <v>1019</v>
      </c>
    </row>
    <row r="25" spans="2:30">
      <c r="C25" s="115" t="s">
        <v>1020</v>
      </c>
      <c r="D25" s="115" t="s">
        <v>1021</v>
      </c>
    </row>
    <row r="26" spans="2:30">
      <c r="C26" s="115" t="s">
        <v>1022</v>
      </c>
      <c r="D26" s="115" t="s">
        <v>1023</v>
      </c>
    </row>
    <row r="27" spans="2:30">
      <c r="C27" s="115" t="s">
        <v>1024</v>
      </c>
      <c r="D27" s="115"/>
    </row>
    <row r="29" spans="2:30">
      <c r="C29" s="115" t="s">
        <v>1027</v>
      </c>
    </row>
  </sheetData>
  <sheetProtection sheet="1" objects="1" scenarios="1"/>
  <mergeCells count="23">
    <mergeCell ref="AD13:AD20"/>
    <mergeCell ref="C10:E10"/>
    <mergeCell ref="F10:H10"/>
    <mergeCell ref="C11:J12"/>
    <mergeCell ref="C13:D13"/>
    <mergeCell ref="E13:E14"/>
    <mergeCell ref="F13:AC13"/>
    <mergeCell ref="B2:B21"/>
    <mergeCell ref="C2:J2"/>
    <mergeCell ref="C3:J3"/>
    <mergeCell ref="L3:U3"/>
    <mergeCell ref="C4:E4"/>
    <mergeCell ref="G4:J5"/>
    <mergeCell ref="C5:E5"/>
    <mergeCell ref="C6:E6"/>
    <mergeCell ref="C7:E7"/>
    <mergeCell ref="F7:H7"/>
    <mergeCell ref="C21:AD21"/>
    <mergeCell ref="I7:J10"/>
    <mergeCell ref="C8:E8"/>
    <mergeCell ref="F8:H8"/>
    <mergeCell ref="C9:E9"/>
    <mergeCell ref="F9:H9"/>
  </mergeCells>
  <pageMargins left="0.17" right="0.16" top="0.35" bottom="0.38" header="0.17" footer="0.17"/>
  <pageSetup paperSize="9" orientation="landscape" r:id="rId1"/>
  <headerFooter alignWithMargins="0">
    <oddFooter>&amp;A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7D59DB-0C4E-43CB-8B5A-0C6119F5D0C2}">
  <sheetPr codeName="Sheet7">
    <tabColor indexed="43"/>
  </sheetPr>
  <dimension ref="B2:AD29"/>
  <sheetViews>
    <sheetView showGridLines="0" zoomScale="80" zoomScaleNormal="80" workbookViewId="0">
      <selection activeCell="Q28" sqref="Q28"/>
    </sheetView>
  </sheetViews>
  <sheetFormatPr defaultColWidth="9.140625" defaultRowHeight="12.75"/>
  <cols>
    <col min="1" max="1" width="2" style="1" customWidth="1"/>
    <col min="2" max="2" width="1.7109375" style="1" customWidth="1"/>
    <col min="3" max="3" width="14.28515625" style="1" customWidth="1"/>
    <col min="4" max="4" width="14.7109375" style="1" customWidth="1"/>
    <col min="5" max="5" width="12.5703125" style="1" bestFit="1" customWidth="1"/>
    <col min="6" max="29" width="10.7109375" style="1" customWidth="1"/>
    <col min="30" max="30" width="1.7109375" style="1" customWidth="1"/>
    <col min="31" max="16384" width="9.140625" style="1"/>
  </cols>
  <sheetData>
    <row r="2" spans="2:30" ht="13.5" thickBot="1">
      <c r="B2" s="172"/>
      <c r="C2" s="175"/>
      <c r="D2" s="175"/>
      <c r="E2" s="175"/>
      <c r="F2" s="175"/>
      <c r="G2" s="175"/>
      <c r="H2" s="175"/>
      <c r="I2" s="175"/>
      <c r="J2" s="1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  <c r="AC2" s="75"/>
      <c r="AD2" s="76"/>
    </row>
    <row r="3" spans="2:30" s="81" customFormat="1" ht="19.899999999999999" customHeight="1" thickBot="1">
      <c r="B3" s="173"/>
      <c r="C3" s="176" t="s">
        <v>4</v>
      </c>
      <c r="D3" s="177"/>
      <c r="E3" s="177"/>
      <c r="F3" s="177"/>
      <c r="G3" s="177"/>
      <c r="H3" s="177"/>
      <c r="I3" s="177"/>
      <c r="J3" s="178"/>
      <c r="K3" s="77"/>
      <c r="L3" s="179" t="s">
        <v>1004</v>
      </c>
      <c r="M3" s="180"/>
      <c r="N3" s="180"/>
      <c r="O3" s="180"/>
      <c r="P3" s="180"/>
      <c r="Q3" s="180"/>
      <c r="R3" s="180"/>
      <c r="S3" s="180"/>
      <c r="T3" s="180"/>
      <c r="U3" s="181"/>
      <c r="V3" s="78"/>
      <c r="W3" s="78"/>
      <c r="X3" s="79"/>
      <c r="Y3" s="77"/>
      <c r="Z3" s="77"/>
      <c r="AA3" s="77"/>
      <c r="AB3" s="77"/>
      <c r="AC3" s="77"/>
      <c r="AD3" s="80"/>
    </row>
    <row r="4" spans="2:30" s="83" customFormat="1" ht="18" customHeight="1">
      <c r="B4" s="173"/>
      <c r="C4" s="182" t="s">
        <v>0</v>
      </c>
      <c r="D4" s="182"/>
      <c r="E4" s="182"/>
      <c r="F4" s="82">
        <v>43891</v>
      </c>
      <c r="G4" s="183"/>
      <c r="H4" s="184"/>
      <c r="I4" s="184"/>
      <c r="J4" s="185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  <c r="AA4" s="77"/>
      <c r="AB4" s="77"/>
      <c r="AC4" s="77"/>
      <c r="AD4" s="80"/>
    </row>
    <row r="5" spans="2:30" s="83" customFormat="1" ht="18" customHeight="1">
      <c r="B5" s="173"/>
      <c r="C5" s="182" t="s">
        <v>3</v>
      </c>
      <c r="D5" s="182"/>
      <c r="E5" s="182"/>
      <c r="F5" s="84">
        <v>0.5541666666666667</v>
      </c>
      <c r="G5" s="186"/>
      <c r="H5" s="187"/>
      <c r="I5" s="187"/>
      <c r="J5" s="188"/>
      <c r="K5" s="77"/>
      <c r="L5" s="77"/>
      <c r="M5" s="77"/>
      <c r="N5" s="77"/>
      <c r="O5" s="77"/>
      <c r="P5" s="77"/>
      <c r="Q5" s="77"/>
      <c r="R5" s="77"/>
      <c r="S5" s="77"/>
      <c r="T5" s="77"/>
      <c r="U5" s="77"/>
      <c r="V5" s="77"/>
      <c r="W5" s="77"/>
      <c r="X5" s="77"/>
      <c r="Y5" s="77"/>
      <c r="Z5" s="77"/>
      <c r="AA5" s="77"/>
      <c r="AB5" s="77"/>
      <c r="AC5" s="77"/>
      <c r="AD5" s="80"/>
    </row>
    <row r="6" spans="2:30" s="83" customFormat="1" ht="18" customHeight="1">
      <c r="B6" s="173"/>
      <c r="C6" s="182" t="s">
        <v>1005</v>
      </c>
      <c r="D6" s="182"/>
      <c r="E6" s="182"/>
      <c r="F6" s="82">
        <v>43892</v>
      </c>
      <c r="G6" s="85">
        <v>0.25</v>
      </c>
      <c r="H6" s="86" t="s">
        <v>1006</v>
      </c>
      <c r="I6" s="87">
        <f>(F6+1)</f>
        <v>43893</v>
      </c>
      <c r="J6" s="85">
        <v>0.20833333333333334</v>
      </c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  <c r="AD6" s="80"/>
    </row>
    <row r="7" spans="2:30" s="83" customFormat="1" ht="18" customHeight="1">
      <c r="B7" s="173"/>
      <c r="C7" s="182" t="s">
        <v>1007</v>
      </c>
      <c r="D7" s="182"/>
      <c r="E7" s="182"/>
      <c r="F7" s="189" t="s">
        <v>8</v>
      </c>
      <c r="G7" s="189"/>
      <c r="H7" s="189"/>
      <c r="I7" s="183"/>
      <c r="J7" s="185"/>
      <c r="K7" s="77"/>
      <c r="L7" s="77"/>
      <c r="M7" s="77"/>
      <c r="N7" s="77"/>
      <c r="O7" s="77"/>
      <c r="P7" s="77"/>
      <c r="Q7" s="77"/>
      <c r="R7" s="77"/>
      <c r="S7" s="77"/>
      <c r="T7" s="77"/>
      <c r="U7" s="77"/>
      <c r="V7" s="77"/>
      <c r="W7" s="77"/>
      <c r="X7" s="77"/>
      <c r="Y7" s="77"/>
      <c r="Z7" s="77"/>
      <c r="AA7" s="77"/>
      <c r="AB7" s="77"/>
      <c r="AC7" s="77"/>
      <c r="AD7" s="80"/>
    </row>
    <row r="8" spans="2:30" s="83" customFormat="1" ht="18" customHeight="1">
      <c r="B8" s="173"/>
      <c r="C8" s="182" t="s">
        <v>1008</v>
      </c>
      <c r="D8" s="182"/>
      <c r="E8" s="182"/>
      <c r="F8" s="194" t="s">
        <v>2</v>
      </c>
      <c r="G8" s="194"/>
      <c r="H8" s="194"/>
      <c r="I8" s="192"/>
      <c r="J8" s="193"/>
      <c r="K8" s="77"/>
      <c r="L8" s="77"/>
      <c r="M8" s="77"/>
      <c r="N8" s="77"/>
      <c r="O8" s="77"/>
      <c r="P8" s="77"/>
      <c r="Q8" s="77"/>
      <c r="R8" s="77"/>
      <c r="S8" s="77"/>
      <c r="T8" s="77"/>
      <c r="U8" s="77"/>
      <c r="V8" s="77"/>
      <c r="W8" s="77"/>
      <c r="X8" s="77"/>
      <c r="Y8" s="77"/>
      <c r="Z8" s="77"/>
      <c r="AA8" s="77"/>
      <c r="AB8" s="77"/>
      <c r="AC8" s="77"/>
      <c r="AD8" s="80"/>
    </row>
    <row r="9" spans="2:30" s="83" customFormat="1" ht="18" customHeight="1">
      <c r="B9" s="173"/>
      <c r="C9" s="182" t="s">
        <v>6</v>
      </c>
      <c r="D9" s="182"/>
      <c r="E9" s="182"/>
      <c r="F9" s="189"/>
      <c r="G9" s="189"/>
      <c r="H9" s="189"/>
      <c r="I9" s="192"/>
      <c r="J9" s="193"/>
      <c r="K9" s="88" t="s">
        <v>1028</v>
      </c>
      <c r="L9" s="77"/>
      <c r="M9" s="77"/>
      <c r="N9" s="77"/>
      <c r="O9" s="77"/>
      <c r="P9" s="77"/>
      <c r="Q9" s="77"/>
      <c r="R9" s="77"/>
      <c r="S9" s="77"/>
      <c r="T9" s="77"/>
      <c r="U9" s="77"/>
      <c r="V9" s="77"/>
      <c r="W9" s="77"/>
      <c r="X9" s="77"/>
      <c r="Y9" s="77"/>
      <c r="Z9" s="77"/>
      <c r="AA9" s="77"/>
      <c r="AB9" s="77"/>
      <c r="AC9" s="77"/>
      <c r="AD9" s="80"/>
    </row>
    <row r="10" spans="2:30" s="83" customFormat="1" ht="18" customHeight="1">
      <c r="B10" s="173"/>
      <c r="C10" s="182" t="s">
        <v>15</v>
      </c>
      <c r="D10" s="182"/>
      <c r="E10" s="182"/>
      <c r="F10" s="189"/>
      <c r="G10" s="189"/>
      <c r="H10" s="189"/>
      <c r="I10" s="186"/>
      <c r="J10" s="188"/>
      <c r="K10" s="88" t="s">
        <v>1029</v>
      </c>
      <c r="L10" s="77"/>
      <c r="M10" s="77"/>
      <c r="N10" s="77"/>
      <c r="O10" s="77"/>
      <c r="P10" s="77"/>
      <c r="Q10" s="77"/>
      <c r="R10" s="77"/>
      <c r="S10" s="77"/>
      <c r="T10" s="77"/>
      <c r="U10" s="77"/>
      <c r="V10" s="77"/>
      <c r="W10" s="77"/>
      <c r="X10" s="77"/>
      <c r="Y10" s="77"/>
      <c r="Z10" s="77"/>
      <c r="AA10" s="77"/>
      <c r="AB10" s="77"/>
      <c r="AC10" s="77"/>
      <c r="AD10" s="80"/>
    </row>
    <row r="11" spans="2:30" s="83" customFormat="1" ht="18" customHeight="1">
      <c r="B11" s="173"/>
      <c r="C11" s="196"/>
      <c r="D11" s="196"/>
      <c r="E11" s="196"/>
      <c r="F11" s="196"/>
      <c r="G11" s="196"/>
      <c r="H11" s="196"/>
      <c r="I11" s="196"/>
      <c r="J11" s="196"/>
      <c r="K11" s="77"/>
      <c r="L11" s="77"/>
      <c r="M11" s="77"/>
      <c r="N11" s="77"/>
      <c r="O11" s="77"/>
      <c r="P11" s="77"/>
      <c r="Q11" s="77"/>
      <c r="R11" s="77"/>
      <c r="S11" s="77"/>
      <c r="T11" s="77"/>
      <c r="U11" s="77"/>
      <c r="V11" s="77"/>
      <c r="W11" s="77"/>
      <c r="X11" s="77"/>
      <c r="Y11" s="77"/>
      <c r="Z11" s="77"/>
      <c r="AA11" s="77"/>
      <c r="AB11" s="77"/>
      <c r="AC11" s="77"/>
      <c r="AD11" s="80"/>
    </row>
    <row r="12" spans="2:30" s="2" customFormat="1" ht="12" customHeight="1" thickBot="1">
      <c r="B12" s="173"/>
      <c r="C12" s="197"/>
      <c r="D12" s="197"/>
      <c r="E12" s="197"/>
      <c r="F12" s="197"/>
      <c r="G12" s="197"/>
      <c r="H12" s="197"/>
      <c r="I12" s="197"/>
      <c r="J12" s="197"/>
      <c r="K12" s="77"/>
      <c r="L12" s="77"/>
      <c r="M12" s="77"/>
      <c r="N12" s="77"/>
      <c r="O12" s="77"/>
      <c r="P12" s="77"/>
      <c r="Q12" s="77"/>
      <c r="R12" s="77"/>
      <c r="S12" s="77"/>
      <c r="T12" s="77"/>
      <c r="U12" s="77"/>
      <c r="V12" s="77"/>
      <c r="W12" s="77"/>
      <c r="X12" s="77"/>
      <c r="Y12" s="77"/>
      <c r="Z12" s="77"/>
      <c r="AA12" s="77"/>
      <c r="AB12" s="77"/>
      <c r="AC12" s="77"/>
      <c r="AD12" s="80"/>
    </row>
    <row r="13" spans="2:30" customFormat="1">
      <c r="B13" s="173"/>
      <c r="C13" s="198" t="s">
        <v>1011</v>
      </c>
      <c r="D13" s="199"/>
      <c r="E13" s="200" t="s">
        <v>1012</v>
      </c>
      <c r="F13" s="202" t="s">
        <v>1013</v>
      </c>
      <c r="G13" s="202"/>
      <c r="H13" s="202"/>
      <c r="I13" s="202"/>
      <c r="J13" s="202"/>
      <c r="K13" s="202"/>
      <c r="L13" s="202"/>
      <c r="M13" s="202"/>
      <c r="N13" s="202"/>
      <c r="O13" s="202"/>
      <c r="P13" s="202"/>
      <c r="Q13" s="202"/>
      <c r="R13" s="202"/>
      <c r="S13" s="202"/>
      <c r="T13" s="202"/>
      <c r="U13" s="202"/>
      <c r="V13" s="202"/>
      <c r="W13" s="202"/>
      <c r="X13" s="202"/>
      <c r="Y13" s="202"/>
      <c r="Z13" s="202"/>
      <c r="AA13" s="202"/>
      <c r="AB13" s="202"/>
      <c r="AC13" s="203"/>
      <c r="AD13" s="195"/>
    </row>
    <row r="14" spans="2:30" customFormat="1" ht="13.5" thickBot="1">
      <c r="B14" s="173"/>
      <c r="C14" s="89" t="s">
        <v>1014</v>
      </c>
      <c r="D14" s="90" t="s">
        <v>1015</v>
      </c>
      <c r="E14" s="201"/>
      <c r="F14" s="91">
        <v>0.25</v>
      </c>
      <c r="G14" s="91">
        <v>0.29166666666666702</v>
      </c>
      <c r="H14" s="91">
        <v>0.33333333333333298</v>
      </c>
      <c r="I14" s="91">
        <v>0.375</v>
      </c>
      <c r="J14" s="91">
        <v>0.41666666666666702</v>
      </c>
      <c r="K14" s="91">
        <v>0.45833333333333298</v>
      </c>
      <c r="L14" s="91">
        <v>0.5</v>
      </c>
      <c r="M14" s="91">
        <v>0.54166666666666696</v>
      </c>
      <c r="N14" s="91">
        <v>0.58333333333333304</v>
      </c>
      <c r="O14" s="91">
        <v>0.625</v>
      </c>
      <c r="P14" s="91">
        <v>0.66666666666666696</v>
      </c>
      <c r="Q14" s="91">
        <v>0.70833333333333304</v>
      </c>
      <c r="R14" s="91">
        <v>0.75</v>
      </c>
      <c r="S14" s="91">
        <v>0.79166666666666696</v>
      </c>
      <c r="T14" s="91">
        <v>0.83333333333333304</v>
      </c>
      <c r="U14" s="91">
        <v>0.875</v>
      </c>
      <c r="V14" s="91">
        <v>0.91666666666666696</v>
      </c>
      <c r="W14" s="91">
        <v>0.95833333333333304</v>
      </c>
      <c r="X14" s="91">
        <v>1</v>
      </c>
      <c r="Y14" s="91">
        <v>1.0416666666666701</v>
      </c>
      <c r="Z14" s="91">
        <v>1.0833333333333299</v>
      </c>
      <c r="AA14" s="91">
        <v>1.125</v>
      </c>
      <c r="AB14" s="91">
        <v>1.1666666666666701</v>
      </c>
      <c r="AC14" s="92">
        <v>1.2083333333333299</v>
      </c>
      <c r="AD14" s="195"/>
    </row>
    <row r="15" spans="2:30" s="98" customFormat="1" ht="15" customHeight="1">
      <c r="B15" s="173"/>
      <c r="C15" s="93"/>
      <c r="D15" s="94" t="s">
        <v>21</v>
      </c>
      <c r="E15" s="95">
        <f>SUM(F15:AC15)</f>
        <v>0</v>
      </c>
      <c r="F15" s="96"/>
      <c r="G15" s="97"/>
      <c r="H15" s="97"/>
      <c r="I15" s="97"/>
      <c r="J15" s="97"/>
      <c r="K15" s="97"/>
      <c r="L15" s="97"/>
      <c r="M15" s="97"/>
      <c r="N15" s="97"/>
      <c r="O15" s="97"/>
      <c r="P15" s="97"/>
      <c r="Q15" s="97"/>
      <c r="R15" s="97"/>
      <c r="S15" s="97"/>
      <c r="T15" s="97"/>
      <c r="U15" s="97"/>
      <c r="V15" s="97"/>
      <c r="W15" s="97"/>
      <c r="X15" s="97"/>
      <c r="Y15" s="97"/>
      <c r="Z15" s="97"/>
      <c r="AA15" s="97"/>
      <c r="AB15" s="97"/>
      <c r="AC15" s="97"/>
      <c r="AD15" s="195"/>
    </row>
    <row r="16" spans="2:30" s="98" customFormat="1" ht="15" customHeight="1">
      <c r="B16" s="173"/>
      <c r="C16" s="99"/>
      <c r="D16" s="94" t="s">
        <v>21</v>
      </c>
      <c r="E16" s="101">
        <f t="shared" ref="E16:E19" si="0">SUM(F16:AC16)</f>
        <v>0</v>
      </c>
      <c r="F16" s="102"/>
      <c r="G16" s="102"/>
      <c r="H16" s="102"/>
      <c r="I16" s="102"/>
      <c r="J16" s="102"/>
      <c r="K16" s="102"/>
      <c r="L16" s="102"/>
      <c r="M16" s="102"/>
      <c r="N16" s="102"/>
      <c r="O16" s="102"/>
      <c r="P16" s="102"/>
      <c r="Q16" s="102"/>
      <c r="R16" s="102"/>
      <c r="S16" s="102"/>
      <c r="T16" s="102"/>
      <c r="U16" s="102"/>
      <c r="V16" s="102"/>
      <c r="W16" s="102"/>
      <c r="X16" s="102"/>
      <c r="Y16" s="102"/>
      <c r="Z16" s="102"/>
      <c r="AA16" s="102"/>
      <c r="AB16" s="102"/>
      <c r="AC16" s="103"/>
      <c r="AD16" s="195"/>
    </row>
    <row r="17" spans="2:30" s="98" customFormat="1" ht="15" customHeight="1">
      <c r="B17" s="173"/>
      <c r="C17" s="99"/>
      <c r="D17" s="94" t="s">
        <v>21</v>
      </c>
      <c r="E17" s="101">
        <f t="shared" si="0"/>
        <v>0</v>
      </c>
      <c r="F17" s="102"/>
      <c r="G17" s="102"/>
      <c r="H17" s="102"/>
      <c r="I17" s="102"/>
      <c r="J17" s="102"/>
      <c r="K17" s="102"/>
      <c r="L17" s="102"/>
      <c r="M17" s="102"/>
      <c r="N17" s="102"/>
      <c r="O17" s="102"/>
      <c r="P17" s="102"/>
      <c r="Q17" s="102"/>
      <c r="R17" s="102"/>
      <c r="S17" s="102"/>
      <c r="T17" s="102"/>
      <c r="U17" s="102"/>
      <c r="V17" s="102"/>
      <c r="W17" s="102"/>
      <c r="X17" s="102"/>
      <c r="Y17" s="102"/>
      <c r="Z17" s="102"/>
      <c r="AA17" s="102"/>
      <c r="AB17" s="102"/>
      <c r="AC17" s="103"/>
      <c r="AD17" s="195"/>
    </row>
    <row r="18" spans="2:30" s="98" customFormat="1" ht="15" customHeight="1">
      <c r="B18" s="173"/>
      <c r="C18" s="104"/>
      <c r="D18" s="94" t="s">
        <v>21</v>
      </c>
      <c r="E18" s="101">
        <f t="shared" si="0"/>
        <v>0</v>
      </c>
      <c r="F18" s="102"/>
      <c r="G18" s="102"/>
      <c r="H18" s="102"/>
      <c r="I18" s="102"/>
      <c r="J18" s="102"/>
      <c r="K18" s="102"/>
      <c r="L18" s="102"/>
      <c r="M18" s="102"/>
      <c r="N18" s="102"/>
      <c r="O18" s="102"/>
      <c r="P18" s="102"/>
      <c r="Q18" s="102"/>
      <c r="R18" s="102"/>
      <c r="S18" s="102"/>
      <c r="T18" s="102"/>
      <c r="U18" s="102"/>
      <c r="V18" s="102"/>
      <c r="W18" s="102"/>
      <c r="X18" s="102"/>
      <c r="Y18" s="102"/>
      <c r="Z18" s="102"/>
      <c r="AA18" s="102"/>
      <c r="AB18" s="102"/>
      <c r="AC18" s="103"/>
      <c r="AD18" s="195"/>
    </row>
    <row r="19" spans="2:30" s="98" customFormat="1" ht="15" customHeight="1" thickBot="1">
      <c r="B19" s="173"/>
      <c r="C19" s="105"/>
      <c r="D19" s="94" t="s">
        <v>21</v>
      </c>
      <c r="E19" s="107">
        <f t="shared" si="0"/>
        <v>0</v>
      </c>
      <c r="F19" s="108"/>
      <c r="G19" s="108"/>
      <c r="H19" s="108"/>
      <c r="I19" s="108"/>
      <c r="J19" s="108"/>
      <c r="K19" s="108"/>
      <c r="L19" s="108"/>
      <c r="M19" s="108"/>
      <c r="N19" s="108"/>
      <c r="O19" s="108"/>
      <c r="P19" s="108"/>
      <c r="Q19" s="108"/>
      <c r="R19" s="108"/>
      <c r="S19" s="108"/>
      <c r="T19" s="108"/>
      <c r="U19" s="108"/>
      <c r="V19" s="108"/>
      <c r="W19" s="108"/>
      <c r="X19" s="108"/>
      <c r="Y19" s="108"/>
      <c r="Z19" s="108"/>
      <c r="AA19" s="108"/>
      <c r="AB19" s="108"/>
      <c r="AC19" s="109"/>
      <c r="AD19" s="195"/>
    </row>
    <row r="20" spans="2:30" ht="13.5" thickBot="1">
      <c r="B20" s="173"/>
      <c r="C20" s="110" t="s">
        <v>1016</v>
      </c>
      <c r="D20" s="111"/>
      <c r="E20" s="112">
        <f>SUM(E15:E19)</f>
        <v>0</v>
      </c>
      <c r="F20" s="112">
        <f>SUM(F15:F19)</f>
        <v>0</v>
      </c>
      <c r="G20" s="112">
        <f t="shared" ref="G20:AC20" si="1">SUM(G15:G19)</f>
        <v>0</v>
      </c>
      <c r="H20" s="112">
        <f t="shared" si="1"/>
        <v>0</v>
      </c>
      <c r="I20" s="112">
        <f t="shared" si="1"/>
        <v>0</v>
      </c>
      <c r="J20" s="112">
        <f t="shared" si="1"/>
        <v>0</v>
      </c>
      <c r="K20" s="112">
        <f t="shared" si="1"/>
        <v>0</v>
      </c>
      <c r="L20" s="112">
        <f t="shared" si="1"/>
        <v>0</v>
      </c>
      <c r="M20" s="112">
        <f t="shared" si="1"/>
        <v>0</v>
      </c>
      <c r="N20" s="112">
        <f t="shared" si="1"/>
        <v>0</v>
      </c>
      <c r="O20" s="112">
        <f t="shared" si="1"/>
        <v>0</v>
      </c>
      <c r="P20" s="112">
        <f t="shared" si="1"/>
        <v>0</v>
      </c>
      <c r="Q20" s="112">
        <f t="shared" si="1"/>
        <v>0</v>
      </c>
      <c r="R20" s="112">
        <f t="shared" si="1"/>
        <v>0</v>
      </c>
      <c r="S20" s="112">
        <f t="shared" si="1"/>
        <v>0</v>
      </c>
      <c r="T20" s="112">
        <f t="shared" si="1"/>
        <v>0</v>
      </c>
      <c r="U20" s="112">
        <f t="shared" si="1"/>
        <v>0</v>
      </c>
      <c r="V20" s="112">
        <f t="shared" si="1"/>
        <v>0</v>
      </c>
      <c r="W20" s="112">
        <f t="shared" si="1"/>
        <v>0</v>
      </c>
      <c r="X20" s="112">
        <f t="shared" si="1"/>
        <v>0</v>
      </c>
      <c r="Y20" s="112">
        <f t="shared" si="1"/>
        <v>0</v>
      </c>
      <c r="Z20" s="112">
        <f t="shared" si="1"/>
        <v>0</v>
      </c>
      <c r="AA20" s="112">
        <f t="shared" si="1"/>
        <v>0</v>
      </c>
      <c r="AB20" s="112">
        <f t="shared" si="1"/>
        <v>0</v>
      </c>
      <c r="AC20" s="113">
        <f t="shared" si="1"/>
        <v>0</v>
      </c>
      <c r="AD20" s="195"/>
    </row>
    <row r="21" spans="2:30">
      <c r="B21" s="174"/>
      <c r="C21" s="190"/>
      <c r="D21" s="190"/>
      <c r="E21" s="190"/>
      <c r="F21" s="190"/>
      <c r="G21" s="190"/>
      <c r="H21" s="190"/>
      <c r="I21" s="190"/>
      <c r="J21" s="190"/>
      <c r="K21" s="190"/>
      <c r="L21" s="190"/>
      <c r="M21" s="190"/>
      <c r="N21" s="190"/>
      <c r="O21" s="190"/>
      <c r="P21" s="190"/>
      <c r="Q21" s="190"/>
      <c r="R21" s="190"/>
      <c r="S21" s="190"/>
      <c r="T21" s="190"/>
      <c r="U21" s="190"/>
      <c r="V21" s="190"/>
      <c r="W21" s="190"/>
      <c r="X21" s="190"/>
      <c r="Y21" s="190"/>
      <c r="Z21" s="190"/>
      <c r="AA21" s="190"/>
      <c r="AB21" s="190"/>
      <c r="AC21" s="190"/>
      <c r="AD21" s="191"/>
    </row>
    <row r="23" spans="2:30">
      <c r="C23" s="114" t="s">
        <v>1017</v>
      </c>
      <c r="D23" s="115"/>
    </row>
    <row r="24" spans="2:30">
      <c r="C24" s="115" t="s">
        <v>1018</v>
      </c>
      <c r="D24" s="115" t="s">
        <v>1030</v>
      </c>
    </row>
    <row r="25" spans="2:30">
      <c r="C25" s="115" t="s">
        <v>1020</v>
      </c>
      <c r="D25" s="115" t="s">
        <v>1021</v>
      </c>
    </row>
    <row r="26" spans="2:30">
      <c r="C26" s="115" t="s">
        <v>1024</v>
      </c>
      <c r="D26" s="115"/>
    </row>
    <row r="27" spans="2:30">
      <c r="D27" s="115"/>
    </row>
    <row r="29" spans="2:30">
      <c r="C29" s="115"/>
    </row>
  </sheetData>
  <sheetProtection sheet="1" objects="1" scenarios="1"/>
  <mergeCells count="23">
    <mergeCell ref="AD13:AD20"/>
    <mergeCell ref="C10:E10"/>
    <mergeCell ref="F10:H10"/>
    <mergeCell ref="C11:J12"/>
    <mergeCell ref="C13:D13"/>
    <mergeCell ref="E13:E14"/>
    <mergeCell ref="F13:AC13"/>
    <mergeCell ref="B2:B21"/>
    <mergeCell ref="C2:J2"/>
    <mergeCell ref="C3:J3"/>
    <mergeCell ref="L3:U3"/>
    <mergeCell ref="C4:E4"/>
    <mergeCell ref="G4:J5"/>
    <mergeCell ref="C5:E5"/>
    <mergeCell ref="C6:E6"/>
    <mergeCell ref="C7:E7"/>
    <mergeCell ref="F7:H7"/>
    <mergeCell ref="C21:AD21"/>
    <mergeCell ref="I7:J10"/>
    <mergeCell ref="C8:E8"/>
    <mergeCell ref="F8:H8"/>
    <mergeCell ref="C9:E9"/>
    <mergeCell ref="F9:H9"/>
  </mergeCells>
  <pageMargins left="0.17" right="0.16" top="0.35" bottom="0.38" header="0.17" footer="0.17"/>
  <pageSetup paperSize="9" orientation="landscape" r:id="rId1"/>
  <headerFooter alignWithMargins="0">
    <oddFooter>&amp;A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BD8419-5D8A-4DD1-BF44-40DD6F57CC0B}">
  <sheetPr codeName="Sheet8">
    <tabColor indexed="43"/>
  </sheetPr>
  <dimension ref="B2:AD29"/>
  <sheetViews>
    <sheetView showGridLines="0" zoomScale="80" zoomScaleNormal="80" workbookViewId="0">
      <selection activeCell="L30" sqref="L30"/>
    </sheetView>
  </sheetViews>
  <sheetFormatPr defaultColWidth="9.140625" defaultRowHeight="12.75"/>
  <cols>
    <col min="1" max="1" width="2" style="1" customWidth="1"/>
    <col min="2" max="2" width="1.7109375" style="1" customWidth="1"/>
    <col min="3" max="3" width="14.28515625" style="1" customWidth="1"/>
    <col min="4" max="4" width="14.7109375" style="1" customWidth="1"/>
    <col min="5" max="5" width="12.5703125" style="1" bestFit="1" customWidth="1"/>
    <col min="6" max="29" width="10.7109375" style="1" customWidth="1"/>
    <col min="30" max="30" width="1.7109375" style="1" customWidth="1"/>
    <col min="31" max="16384" width="9.140625" style="1"/>
  </cols>
  <sheetData>
    <row r="2" spans="2:30" ht="13.5" thickBot="1">
      <c r="B2" s="172"/>
      <c r="C2" s="175"/>
      <c r="D2" s="175"/>
      <c r="E2" s="175"/>
      <c r="F2" s="175"/>
      <c r="G2" s="175"/>
      <c r="H2" s="175"/>
      <c r="I2" s="175"/>
      <c r="J2" s="1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  <c r="AC2" s="75"/>
      <c r="AD2" s="76"/>
    </row>
    <row r="3" spans="2:30" s="81" customFormat="1" ht="19.899999999999999" customHeight="1" thickBot="1">
      <c r="B3" s="173"/>
      <c r="C3" s="176" t="s">
        <v>18</v>
      </c>
      <c r="D3" s="177"/>
      <c r="E3" s="177"/>
      <c r="F3" s="177"/>
      <c r="G3" s="177"/>
      <c r="H3" s="177"/>
      <c r="I3" s="177"/>
      <c r="J3" s="178"/>
      <c r="K3" s="77"/>
      <c r="L3" s="179" t="s">
        <v>1026</v>
      </c>
      <c r="M3" s="180"/>
      <c r="N3" s="180"/>
      <c r="O3" s="180"/>
      <c r="P3" s="180"/>
      <c r="Q3" s="180"/>
      <c r="R3" s="180"/>
      <c r="S3" s="180"/>
      <c r="T3" s="180"/>
      <c r="U3" s="181"/>
      <c r="V3" s="78"/>
      <c r="W3" s="78"/>
      <c r="X3" s="79"/>
      <c r="Y3" s="77"/>
      <c r="Z3" s="77"/>
      <c r="AA3" s="77"/>
      <c r="AB3" s="77"/>
      <c r="AC3" s="77"/>
      <c r="AD3" s="80"/>
    </row>
    <row r="4" spans="2:30" s="83" customFormat="1" ht="18" customHeight="1">
      <c r="B4" s="173"/>
      <c r="C4" s="182" t="s">
        <v>0</v>
      </c>
      <c r="D4" s="182"/>
      <c r="E4" s="182"/>
      <c r="F4" s="82">
        <v>43891</v>
      </c>
      <c r="G4" s="183"/>
      <c r="H4" s="184"/>
      <c r="I4" s="184"/>
      <c r="J4" s="185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  <c r="AA4" s="77"/>
      <c r="AB4" s="77"/>
      <c r="AC4" s="77"/>
      <c r="AD4" s="80"/>
    </row>
    <row r="5" spans="2:30" s="83" customFormat="1" ht="18" customHeight="1">
      <c r="B5" s="173"/>
      <c r="C5" s="182" t="s">
        <v>3</v>
      </c>
      <c r="D5" s="182"/>
      <c r="E5" s="182"/>
      <c r="F5" s="84">
        <v>0.5541666666666667</v>
      </c>
      <c r="G5" s="186"/>
      <c r="H5" s="187"/>
      <c r="I5" s="187"/>
      <c r="J5" s="188"/>
      <c r="K5" s="77"/>
      <c r="L5" s="77"/>
      <c r="M5" s="77"/>
      <c r="N5" s="77"/>
      <c r="O5" s="77"/>
      <c r="P5" s="77"/>
      <c r="Q5" s="77"/>
      <c r="R5" s="77"/>
      <c r="S5" s="77"/>
      <c r="T5" s="77"/>
      <c r="U5" s="77"/>
      <c r="V5" s="77"/>
      <c r="W5" s="77"/>
      <c r="X5" s="77"/>
      <c r="Y5" s="77"/>
      <c r="Z5" s="77"/>
      <c r="AA5" s="77"/>
      <c r="AB5" s="77"/>
      <c r="AC5" s="77"/>
      <c r="AD5" s="80"/>
    </row>
    <row r="6" spans="2:30" s="83" customFormat="1" ht="18" customHeight="1">
      <c r="B6" s="173"/>
      <c r="C6" s="182" t="s">
        <v>1005</v>
      </c>
      <c r="D6" s="182"/>
      <c r="E6" s="182"/>
      <c r="F6" s="82">
        <v>43892</v>
      </c>
      <c r="G6" s="85">
        <v>0.25</v>
      </c>
      <c r="H6" s="86" t="s">
        <v>1006</v>
      </c>
      <c r="I6" s="87">
        <f>(F6+1)</f>
        <v>43893</v>
      </c>
      <c r="J6" s="85">
        <v>0.20833333333333334</v>
      </c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  <c r="AD6" s="80"/>
    </row>
    <row r="7" spans="2:30" s="83" customFormat="1" ht="18" customHeight="1">
      <c r="B7" s="173"/>
      <c r="C7" s="182" t="s">
        <v>1007</v>
      </c>
      <c r="D7" s="182"/>
      <c r="E7" s="182"/>
      <c r="F7" s="194" t="s">
        <v>2</v>
      </c>
      <c r="G7" s="194"/>
      <c r="H7" s="194"/>
      <c r="I7" s="183"/>
      <c r="J7" s="185"/>
      <c r="K7" s="77"/>
      <c r="L7" s="77"/>
      <c r="M7" s="77"/>
      <c r="N7" s="77"/>
      <c r="O7" s="77"/>
      <c r="P7" s="77"/>
      <c r="Q7" s="77"/>
      <c r="R7" s="77"/>
      <c r="S7" s="77"/>
      <c r="T7" s="77"/>
      <c r="U7" s="77"/>
      <c r="V7" s="77"/>
      <c r="W7" s="77"/>
      <c r="X7" s="77"/>
      <c r="Y7" s="77"/>
      <c r="Z7" s="77"/>
      <c r="AA7" s="77"/>
      <c r="AB7" s="77"/>
      <c r="AC7" s="77"/>
      <c r="AD7" s="80"/>
    </row>
    <row r="8" spans="2:30" s="83" customFormat="1" ht="18" customHeight="1">
      <c r="B8" s="173"/>
      <c r="C8" s="182" t="s">
        <v>1008</v>
      </c>
      <c r="D8" s="182"/>
      <c r="E8" s="182"/>
      <c r="F8" s="189" t="s">
        <v>8</v>
      </c>
      <c r="G8" s="189"/>
      <c r="H8" s="189"/>
      <c r="I8" s="192"/>
      <c r="J8" s="193"/>
      <c r="K8" s="77"/>
      <c r="L8" s="77"/>
      <c r="M8" s="77"/>
      <c r="N8" s="77"/>
      <c r="O8" s="77"/>
      <c r="P8" s="77"/>
      <c r="Q8" s="77"/>
      <c r="R8" s="77"/>
      <c r="S8" s="77"/>
      <c r="T8" s="77"/>
      <c r="U8" s="77"/>
      <c r="V8" s="77"/>
      <c r="W8" s="77"/>
      <c r="X8" s="77"/>
      <c r="Y8" s="77"/>
      <c r="Z8" s="77"/>
      <c r="AA8" s="77"/>
      <c r="AB8" s="77"/>
      <c r="AC8" s="77"/>
      <c r="AD8" s="80"/>
    </row>
    <row r="9" spans="2:30" s="83" customFormat="1" ht="18" customHeight="1">
      <c r="B9" s="173"/>
      <c r="C9" s="182" t="s">
        <v>6</v>
      </c>
      <c r="D9" s="182"/>
      <c r="E9" s="182"/>
      <c r="F9" s="189"/>
      <c r="G9" s="189"/>
      <c r="H9" s="189"/>
      <c r="I9" s="192"/>
      <c r="J9" s="193"/>
      <c r="K9" s="88" t="s">
        <v>1028</v>
      </c>
      <c r="L9" s="77"/>
      <c r="M9" s="77"/>
      <c r="N9" s="77"/>
      <c r="O9" s="77"/>
      <c r="P9" s="77"/>
      <c r="Q9" s="77"/>
      <c r="R9" s="77"/>
      <c r="S9" s="77"/>
      <c r="T9" s="77"/>
      <c r="U9" s="77"/>
      <c r="V9" s="77"/>
      <c r="W9" s="77"/>
      <c r="X9" s="77"/>
      <c r="Y9" s="77"/>
      <c r="Z9" s="77"/>
      <c r="AA9" s="77"/>
      <c r="AB9" s="77"/>
      <c r="AC9" s="77"/>
      <c r="AD9" s="80"/>
    </row>
    <row r="10" spans="2:30" s="83" customFormat="1" ht="18" customHeight="1">
      <c r="B10" s="173"/>
      <c r="C10" s="182" t="s">
        <v>15</v>
      </c>
      <c r="D10" s="182"/>
      <c r="E10" s="182"/>
      <c r="F10" s="189"/>
      <c r="G10" s="189"/>
      <c r="H10" s="189"/>
      <c r="I10" s="186"/>
      <c r="J10" s="188"/>
      <c r="K10" s="88" t="s">
        <v>1029</v>
      </c>
      <c r="L10" s="77"/>
      <c r="M10" s="77"/>
      <c r="N10" s="77"/>
      <c r="O10" s="77"/>
      <c r="P10" s="77"/>
      <c r="Q10" s="77"/>
      <c r="R10" s="77"/>
      <c r="S10" s="77"/>
      <c r="T10" s="77"/>
      <c r="U10" s="77"/>
      <c r="V10" s="77"/>
      <c r="W10" s="77"/>
      <c r="X10" s="77"/>
      <c r="Y10" s="77"/>
      <c r="Z10" s="77"/>
      <c r="AA10" s="77"/>
      <c r="AB10" s="77"/>
      <c r="AC10" s="77"/>
      <c r="AD10" s="80"/>
    </row>
    <row r="11" spans="2:30" s="83" customFormat="1" ht="18" customHeight="1">
      <c r="B11" s="173"/>
      <c r="C11" s="196"/>
      <c r="D11" s="196"/>
      <c r="E11" s="196"/>
      <c r="F11" s="196"/>
      <c r="G11" s="196"/>
      <c r="H11" s="196"/>
      <c r="I11" s="196"/>
      <c r="J11" s="196"/>
      <c r="K11" s="77"/>
      <c r="L11" s="77"/>
      <c r="M11" s="77"/>
      <c r="N11" s="77"/>
      <c r="O11" s="77"/>
      <c r="P11" s="77"/>
      <c r="Q11" s="77"/>
      <c r="R11" s="77"/>
      <c r="S11" s="77"/>
      <c r="T11" s="77"/>
      <c r="U11" s="77"/>
      <c r="V11" s="77"/>
      <c r="W11" s="77"/>
      <c r="X11" s="77"/>
      <c r="Y11" s="77"/>
      <c r="Z11" s="77"/>
      <c r="AA11" s="77"/>
      <c r="AB11" s="77"/>
      <c r="AC11" s="77"/>
      <c r="AD11" s="80"/>
    </row>
    <row r="12" spans="2:30" s="2" customFormat="1" ht="12" customHeight="1" thickBot="1">
      <c r="B12" s="173"/>
      <c r="C12" s="197"/>
      <c r="D12" s="197"/>
      <c r="E12" s="197"/>
      <c r="F12" s="197"/>
      <c r="G12" s="197"/>
      <c r="H12" s="197"/>
      <c r="I12" s="197"/>
      <c r="J12" s="197"/>
      <c r="K12" s="77"/>
      <c r="L12" s="77"/>
      <c r="M12" s="77"/>
      <c r="N12" s="77"/>
      <c r="O12" s="77"/>
      <c r="P12" s="77"/>
      <c r="Q12" s="77"/>
      <c r="R12" s="77"/>
      <c r="S12" s="77"/>
      <c r="T12" s="77"/>
      <c r="U12" s="77"/>
      <c r="V12" s="77"/>
      <c r="W12" s="77"/>
      <c r="X12" s="77"/>
      <c r="Y12" s="77"/>
      <c r="Z12" s="77"/>
      <c r="AA12" s="77"/>
      <c r="AB12" s="77"/>
      <c r="AC12" s="77"/>
      <c r="AD12" s="80"/>
    </row>
    <row r="13" spans="2:30" customFormat="1">
      <c r="B13" s="173"/>
      <c r="C13" s="198" t="s">
        <v>1011</v>
      </c>
      <c r="D13" s="199"/>
      <c r="E13" s="200" t="s">
        <v>1012</v>
      </c>
      <c r="F13" s="202" t="s">
        <v>1013</v>
      </c>
      <c r="G13" s="202"/>
      <c r="H13" s="202"/>
      <c r="I13" s="202"/>
      <c r="J13" s="202"/>
      <c r="K13" s="202"/>
      <c r="L13" s="202"/>
      <c r="M13" s="202"/>
      <c r="N13" s="202"/>
      <c r="O13" s="202"/>
      <c r="P13" s="202"/>
      <c r="Q13" s="202"/>
      <c r="R13" s="202"/>
      <c r="S13" s="202"/>
      <c r="T13" s="202"/>
      <c r="U13" s="202"/>
      <c r="V13" s="202"/>
      <c r="W13" s="202"/>
      <c r="X13" s="202"/>
      <c r="Y13" s="202"/>
      <c r="Z13" s="202"/>
      <c r="AA13" s="202"/>
      <c r="AB13" s="202"/>
      <c r="AC13" s="203"/>
      <c r="AD13" s="195"/>
    </row>
    <row r="14" spans="2:30" customFormat="1" ht="13.5" thickBot="1">
      <c r="B14" s="173"/>
      <c r="C14" s="89" t="s">
        <v>1014</v>
      </c>
      <c r="D14" s="90" t="s">
        <v>1015</v>
      </c>
      <c r="E14" s="201"/>
      <c r="F14" s="91">
        <v>0.25</v>
      </c>
      <c r="G14" s="91">
        <v>0.29166666666666702</v>
      </c>
      <c r="H14" s="91">
        <v>0.33333333333333298</v>
      </c>
      <c r="I14" s="91">
        <v>0.375</v>
      </c>
      <c r="J14" s="91">
        <v>0.41666666666666702</v>
      </c>
      <c r="K14" s="91">
        <v>0.45833333333333298</v>
      </c>
      <c r="L14" s="91">
        <v>0.5</v>
      </c>
      <c r="M14" s="91">
        <v>0.54166666666666696</v>
      </c>
      <c r="N14" s="91">
        <v>0.58333333333333304</v>
      </c>
      <c r="O14" s="91">
        <v>0.625</v>
      </c>
      <c r="P14" s="91">
        <v>0.66666666666666696</v>
      </c>
      <c r="Q14" s="91">
        <v>0.70833333333333304</v>
      </c>
      <c r="R14" s="91">
        <v>0.75</v>
      </c>
      <c r="S14" s="91">
        <v>0.79166666666666696</v>
      </c>
      <c r="T14" s="91">
        <v>0.83333333333333304</v>
      </c>
      <c r="U14" s="91">
        <v>0.875</v>
      </c>
      <c r="V14" s="91">
        <v>0.91666666666666696</v>
      </c>
      <c r="W14" s="91">
        <v>0.95833333333333304</v>
      </c>
      <c r="X14" s="91">
        <v>1</v>
      </c>
      <c r="Y14" s="91">
        <v>1.0416666666666701</v>
      </c>
      <c r="Z14" s="91">
        <v>1.0833333333333299</v>
      </c>
      <c r="AA14" s="91">
        <v>1.125</v>
      </c>
      <c r="AB14" s="91">
        <v>1.1666666666666701</v>
      </c>
      <c r="AC14" s="92">
        <v>1.2083333333333299</v>
      </c>
      <c r="AD14" s="195"/>
    </row>
    <row r="15" spans="2:30" s="98" customFormat="1" ht="15" customHeight="1">
      <c r="B15" s="173"/>
      <c r="C15" s="93"/>
      <c r="D15" s="94" t="s">
        <v>21</v>
      </c>
      <c r="E15" s="95">
        <f>SUM(F15:AC15)</f>
        <v>0</v>
      </c>
      <c r="F15" s="96"/>
      <c r="G15" s="97"/>
      <c r="H15" s="97"/>
      <c r="I15" s="97"/>
      <c r="J15" s="97"/>
      <c r="K15" s="97"/>
      <c r="L15" s="97"/>
      <c r="M15" s="97"/>
      <c r="N15" s="97"/>
      <c r="O15" s="97"/>
      <c r="P15" s="97"/>
      <c r="Q15" s="97"/>
      <c r="R15" s="97"/>
      <c r="S15" s="97"/>
      <c r="T15" s="97"/>
      <c r="U15" s="97"/>
      <c r="V15" s="97"/>
      <c r="W15" s="97"/>
      <c r="X15" s="97"/>
      <c r="Y15" s="97"/>
      <c r="Z15" s="97"/>
      <c r="AA15" s="97"/>
      <c r="AB15" s="97"/>
      <c r="AC15" s="97"/>
      <c r="AD15" s="195"/>
    </row>
    <row r="16" spans="2:30" s="98" customFormat="1" ht="15" customHeight="1">
      <c r="B16" s="173"/>
      <c r="C16" s="99"/>
      <c r="D16" s="94" t="s">
        <v>21</v>
      </c>
      <c r="E16" s="101">
        <f t="shared" ref="E16:E19" si="0">SUM(F16:AC16)</f>
        <v>0</v>
      </c>
      <c r="F16" s="102"/>
      <c r="G16" s="102"/>
      <c r="H16" s="102"/>
      <c r="I16" s="102"/>
      <c r="J16" s="102"/>
      <c r="K16" s="102"/>
      <c r="L16" s="102"/>
      <c r="M16" s="102"/>
      <c r="N16" s="102"/>
      <c r="O16" s="102"/>
      <c r="P16" s="102"/>
      <c r="Q16" s="102"/>
      <c r="R16" s="102"/>
      <c r="S16" s="102"/>
      <c r="T16" s="102"/>
      <c r="U16" s="102"/>
      <c r="V16" s="102"/>
      <c r="W16" s="102"/>
      <c r="X16" s="102"/>
      <c r="Y16" s="102"/>
      <c r="Z16" s="102"/>
      <c r="AA16" s="102"/>
      <c r="AB16" s="102"/>
      <c r="AC16" s="103"/>
      <c r="AD16" s="195"/>
    </row>
    <row r="17" spans="2:30" s="98" customFormat="1" ht="15" customHeight="1">
      <c r="B17" s="173"/>
      <c r="C17" s="99"/>
      <c r="D17" s="94" t="s">
        <v>21</v>
      </c>
      <c r="E17" s="101">
        <f t="shared" si="0"/>
        <v>0</v>
      </c>
      <c r="F17" s="102"/>
      <c r="G17" s="102"/>
      <c r="H17" s="102"/>
      <c r="I17" s="102"/>
      <c r="J17" s="102"/>
      <c r="K17" s="102"/>
      <c r="L17" s="102"/>
      <c r="M17" s="102"/>
      <c r="N17" s="102"/>
      <c r="O17" s="102"/>
      <c r="P17" s="102"/>
      <c r="Q17" s="102"/>
      <c r="R17" s="102"/>
      <c r="S17" s="102"/>
      <c r="T17" s="102"/>
      <c r="U17" s="102"/>
      <c r="V17" s="102"/>
      <c r="W17" s="102"/>
      <c r="X17" s="102"/>
      <c r="Y17" s="102"/>
      <c r="Z17" s="102"/>
      <c r="AA17" s="102"/>
      <c r="AB17" s="102"/>
      <c r="AC17" s="103"/>
      <c r="AD17" s="195"/>
    </row>
    <row r="18" spans="2:30" s="98" customFormat="1" ht="15" customHeight="1">
      <c r="B18" s="173"/>
      <c r="C18" s="104"/>
      <c r="D18" s="94" t="s">
        <v>21</v>
      </c>
      <c r="E18" s="101">
        <f t="shared" si="0"/>
        <v>0</v>
      </c>
      <c r="F18" s="102"/>
      <c r="G18" s="102"/>
      <c r="H18" s="102"/>
      <c r="I18" s="102"/>
      <c r="J18" s="102"/>
      <c r="K18" s="102"/>
      <c r="L18" s="102"/>
      <c r="M18" s="102"/>
      <c r="N18" s="102"/>
      <c r="O18" s="102"/>
      <c r="P18" s="102"/>
      <c r="Q18" s="102"/>
      <c r="R18" s="102"/>
      <c r="S18" s="102"/>
      <c r="T18" s="102"/>
      <c r="U18" s="102"/>
      <c r="V18" s="102"/>
      <c r="W18" s="102"/>
      <c r="X18" s="102"/>
      <c r="Y18" s="102"/>
      <c r="Z18" s="102"/>
      <c r="AA18" s="102"/>
      <c r="AB18" s="102"/>
      <c r="AC18" s="103"/>
      <c r="AD18" s="195"/>
    </row>
    <row r="19" spans="2:30" s="98" customFormat="1" ht="15" customHeight="1" thickBot="1">
      <c r="B19" s="173"/>
      <c r="C19" s="105"/>
      <c r="D19" s="94" t="s">
        <v>21</v>
      </c>
      <c r="E19" s="107">
        <f t="shared" si="0"/>
        <v>0</v>
      </c>
      <c r="F19" s="108"/>
      <c r="G19" s="108"/>
      <c r="H19" s="108"/>
      <c r="I19" s="108"/>
      <c r="J19" s="108"/>
      <c r="K19" s="108"/>
      <c r="L19" s="108"/>
      <c r="M19" s="108"/>
      <c r="N19" s="108"/>
      <c r="O19" s="108"/>
      <c r="P19" s="108"/>
      <c r="Q19" s="108"/>
      <c r="R19" s="108"/>
      <c r="S19" s="108"/>
      <c r="T19" s="108"/>
      <c r="U19" s="108"/>
      <c r="V19" s="108"/>
      <c r="W19" s="108"/>
      <c r="X19" s="108"/>
      <c r="Y19" s="108"/>
      <c r="Z19" s="108"/>
      <c r="AA19" s="108"/>
      <c r="AB19" s="108"/>
      <c r="AC19" s="109"/>
      <c r="AD19" s="195"/>
    </row>
    <row r="20" spans="2:30" ht="13.5" thickBot="1">
      <c r="B20" s="173"/>
      <c r="C20" s="110" t="s">
        <v>1016</v>
      </c>
      <c r="D20" s="111"/>
      <c r="E20" s="112">
        <f>SUM(E15:E19)</f>
        <v>0</v>
      </c>
      <c r="F20" s="112">
        <f>SUM(F15:F19)</f>
        <v>0</v>
      </c>
      <c r="G20" s="112">
        <f t="shared" ref="G20:AC20" si="1">SUM(G15:G19)</f>
        <v>0</v>
      </c>
      <c r="H20" s="112">
        <f t="shared" si="1"/>
        <v>0</v>
      </c>
      <c r="I20" s="112">
        <f t="shared" si="1"/>
        <v>0</v>
      </c>
      <c r="J20" s="112">
        <f t="shared" si="1"/>
        <v>0</v>
      </c>
      <c r="K20" s="112">
        <f t="shared" si="1"/>
        <v>0</v>
      </c>
      <c r="L20" s="112">
        <f t="shared" si="1"/>
        <v>0</v>
      </c>
      <c r="M20" s="112">
        <f t="shared" si="1"/>
        <v>0</v>
      </c>
      <c r="N20" s="112">
        <f t="shared" si="1"/>
        <v>0</v>
      </c>
      <c r="O20" s="112">
        <f t="shared" si="1"/>
        <v>0</v>
      </c>
      <c r="P20" s="112">
        <f t="shared" si="1"/>
        <v>0</v>
      </c>
      <c r="Q20" s="112">
        <f t="shared" si="1"/>
        <v>0</v>
      </c>
      <c r="R20" s="112">
        <f t="shared" si="1"/>
        <v>0</v>
      </c>
      <c r="S20" s="112">
        <f t="shared" si="1"/>
        <v>0</v>
      </c>
      <c r="T20" s="112">
        <f t="shared" si="1"/>
        <v>0</v>
      </c>
      <c r="U20" s="112">
        <f t="shared" si="1"/>
        <v>0</v>
      </c>
      <c r="V20" s="112">
        <f t="shared" si="1"/>
        <v>0</v>
      </c>
      <c r="W20" s="112">
        <f t="shared" si="1"/>
        <v>0</v>
      </c>
      <c r="X20" s="112">
        <f t="shared" si="1"/>
        <v>0</v>
      </c>
      <c r="Y20" s="112">
        <f t="shared" si="1"/>
        <v>0</v>
      </c>
      <c r="Z20" s="112">
        <f t="shared" si="1"/>
        <v>0</v>
      </c>
      <c r="AA20" s="112">
        <f t="shared" si="1"/>
        <v>0</v>
      </c>
      <c r="AB20" s="112">
        <f t="shared" si="1"/>
        <v>0</v>
      </c>
      <c r="AC20" s="113">
        <f t="shared" si="1"/>
        <v>0</v>
      </c>
      <c r="AD20" s="195"/>
    </row>
    <row r="21" spans="2:30">
      <c r="B21" s="174"/>
      <c r="C21" s="190"/>
      <c r="D21" s="190"/>
      <c r="E21" s="190"/>
      <c r="F21" s="190"/>
      <c r="G21" s="190"/>
      <c r="H21" s="190"/>
      <c r="I21" s="190"/>
      <c r="J21" s="190"/>
      <c r="K21" s="190"/>
      <c r="L21" s="190"/>
      <c r="M21" s="190"/>
      <c r="N21" s="190"/>
      <c r="O21" s="190"/>
      <c r="P21" s="190"/>
      <c r="Q21" s="190"/>
      <c r="R21" s="190"/>
      <c r="S21" s="190"/>
      <c r="T21" s="190"/>
      <c r="U21" s="190"/>
      <c r="V21" s="190"/>
      <c r="W21" s="190"/>
      <c r="X21" s="190"/>
      <c r="Y21" s="190"/>
      <c r="Z21" s="190"/>
      <c r="AA21" s="190"/>
      <c r="AB21" s="190"/>
      <c r="AC21" s="190"/>
      <c r="AD21" s="191"/>
    </row>
    <row r="23" spans="2:30">
      <c r="C23" s="114" t="s">
        <v>1017</v>
      </c>
      <c r="D23" s="115"/>
    </row>
    <row r="24" spans="2:30">
      <c r="C24" s="115" t="s">
        <v>1018</v>
      </c>
      <c r="D24" s="115" t="s">
        <v>1030</v>
      </c>
    </row>
    <row r="25" spans="2:30">
      <c r="C25" s="115" t="s">
        <v>1020</v>
      </c>
      <c r="D25" s="115" t="s">
        <v>1021</v>
      </c>
    </row>
    <row r="26" spans="2:30">
      <c r="C26" s="115" t="s">
        <v>1024</v>
      </c>
      <c r="D26" s="115"/>
    </row>
    <row r="27" spans="2:30">
      <c r="D27" s="115"/>
    </row>
    <row r="29" spans="2:30">
      <c r="C29" s="115"/>
    </row>
  </sheetData>
  <sheetProtection sheet="1" objects="1" scenarios="1"/>
  <mergeCells count="23">
    <mergeCell ref="AD13:AD20"/>
    <mergeCell ref="C10:E10"/>
    <mergeCell ref="F10:H10"/>
    <mergeCell ref="C11:J12"/>
    <mergeCell ref="C13:D13"/>
    <mergeCell ref="E13:E14"/>
    <mergeCell ref="F13:AC13"/>
    <mergeCell ref="B2:B21"/>
    <mergeCell ref="C2:J2"/>
    <mergeCell ref="C3:J3"/>
    <mergeCell ref="L3:U3"/>
    <mergeCell ref="C4:E4"/>
    <mergeCell ref="G4:J5"/>
    <mergeCell ref="C5:E5"/>
    <mergeCell ref="C6:E6"/>
    <mergeCell ref="C7:E7"/>
    <mergeCell ref="F7:H7"/>
    <mergeCell ref="C21:AD21"/>
    <mergeCell ref="I7:J10"/>
    <mergeCell ref="C8:E8"/>
    <mergeCell ref="F8:H8"/>
    <mergeCell ref="C9:E9"/>
    <mergeCell ref="F9:H9"/>
  </mergeCells>
  <pageMargins left="0.17" right="0.16" top="0.35" bottom="0.38" header="0.17" footer="0.17"/>
  <pageSetup paperSize="9" orientation="landscape" r:id="rId1"/>
  <headerFooter alignWithMargins="0">
    <oddFooter>&amp;A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A9749A-2A39-463A-A73A-487F41491542}">
  <sheetPr codeName="Sheet9">
    <tabColor indexed="43"/>
  </sheetPr>
  <dimension ref="B2:AD31"/>
  <sheetViews>
    <sheetView showGridLines="0" zoomScale="80" zoomScaleNormal="80" workbookViewId="0">
      <selection activeCell="M24" sqref="M24"/>
    </sheetView>
  </sheetViews>
  <sheetFormatPr defaultColWidth="9.140625" defaultRowHeight="12.75"/>
  <cols>
    <col min="1" max="1" width="2" style="1" customWidth="1"/>
    <col min="2" max="2" width="1.7109375" style="1" customWidth="1"/>
    <col min="3" max="3" width="14.28515625" style="1" customWidth="1"/>
    <col min="4" max="4" width="14.7109375" style="1" customWidth="1"/>
    <col min="5" max="5" width="12.5703125" style="1" bestFit="1" customWidth="1"/>
    <col min="6" max="29" width="10.7109375" style="1" customWidth="1"/>
    <col min="30" max="30" width="1.7109375" style="1" customWidth="1"/>
    <col min="31" max="16384" width="9.140625" style="1"/>
  </cols>
  <sheetData>
    <row r="2" spans="2:30" ht="13.5" thickBot="1">
      <c r="B2" s="172"/>
      <c r="C2" s="175"/>
      <c r="D2" s="175"/>
      <c r="E2" s="175"/>
      <c r="F2" s="175"/>
      <c r="G2" s="175"/>
      <c r="H2" s="175"/>
      <c r="I2" s="175"/>
      <c r="J2" s="1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  <c r="AC2" s="75"/>
      <c r="AD2" s="76"/>
    </row>
    <row r="3" spans="2:30" s="81" customFormat="1" ht="19.899999999999999" customHeight="1" thickBot="1">
      <c r="B3" s="173"/>
      <c r="C3" s="176" t="s">
        <v>4</v>
      </c>
      <c r="D3" s="177"/>
      <c r="E3" s="177"/>
      <c r="F3" s="177"/>
      <c r="G3" s="177"/>
      <c r="H3" s="177"/>
      <c r="I3" s="177"/>
      <c r="J3" s="178"/>
      <c r="K3" s="77"/>
      <c r="L3" s="179" t="s">
        <v>1004</v>
      </c>
      <c r="M3" s="180"/>
      <c r="N3" s="180"/>
      <c r="O3" s="180"/>
      <c r="P3" s="180"/>
      <c r="Q3" s="180"/>
      <c r="R3" s="180"/>
      <c r="S3" s="180"/>
      <c r="T3" s="180"/>
      <c r="U3" s="181"/>
      <c r="V3" s="78"/>
      <c r="W3" s="78"/>
      <c r="X3" s="79"/>
      <c r="Y3" s="77"/>
      <c r="Z3" s="77"/>
      <c r="AA3" s="77"/>
      <c r="AB3" s="77"/>
      <c r="AC3" s="77"/>
      <c r="AD3" s="80"/>
    </row>
    <row r="4" spans="2:30" s="83" customFormat="1" ht="18" customHeight="1">
      <c r="B4" s="173"/>
      <c r="C4" s="182" t="s">
        <v>0</v>
      </c>
      <c r="D4" s="182"/>
      <c r="E4" s="182"/>
      <c r="F4" s="82">
        <v>43891</v>
      </c>
      <c r="G4" s="183"/>
      <c r="H4" s="184"/>
      <c r="I4" s="184"/>
      <c r="J4" s="185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  <c r="AA4" s="77"/>
      <c r="AB4" s="77"/>
      <c r="AC4" s="77"/>
      <c r="AD4" s="80"/>
    </row>
    <row r="5" spans="2:30" s="83" customFormat="1" ht="18" customHeight="1">
      <c r="B5" s="173"/>
      <c r="C5" s="182" t="s">
        <v>3</v>
      </c>
      <c r="D5" s="182"/>
      <c r="E5" s="182"/>
      <c r="F5" s="84">
        <v>0.5541666666666667</v>
      </c>
      <c r="G5" s="186"/>
      <c r="H5" s="187"/>
      <c r="I5" s="187"/>
      <c r="J5" s="188"/>
      <c r="K5" s="77"/>
      <c r="L5" s="77"/>
      <c r="M5" s="77"/>
      <c r="N5" s="77"/>
      <c r="O5" s="77"/>
      <c r="P5" s="77"/>
      <c r="Q5" s="77"/>
      <c r="R5" s="77"/>
      <c r="S5" s="77"/>
      <c r="T5" s="77"/>
      <c r="U5" s="77"/>
      <c r="V5" s="77"/>
      <c r="W5" s="77"/>
      <c r="X5" s="77"/>
      <c r="Y5" s="77"/>
      <c r="Z5" s="77"/>
      <c r="AA5" s="77"/>
      <c r="AB5" s="77"/>
      <c r="AC5" s="77"/>
      <c r="AD5" s="80"/>
    </row>
    <row r="6" spans="2:30" s="83" customFormat="1" ht="18" customHeight="1">
      <c r="B6" s="173"/>
      <c r="C6" s="182" t="s">
        <v>1005</v>
      </c>
      <c r="D6" s="182"/>
      <c r="E6" s="182"/>
      <c r="F6" s="82">
        <v>43892</v>
      </c>
      <c r="G6" s="85">
        <v>0.25</v>
      </c>
      <c r="H6" s="86" t="s">
        <v>1006</v>
      </c>
      <c r="I6" s="87">
        <f>(F6+1)</f>
        <v>43893</v>
      </c>
      <c r="J6" s="85">
        <v>0.20833333333333334</v>
      </c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  <c r="AD6" s="80"/>
    </row>
    <row r="7" spans="2:30" s="83" customFormat="1" ht="18" customHeight="1">
      <c r="B7" s="173"/>
      <c r="C7" s="182" t="s">
        <v>1007</v>
      </c>
      <c r="D7" s="182"/>
      <c r="E7" s="182"/>
      <c r="F7" s="189" t="s">
        <v>8</v>
      </c>
      <c r="G7" s="189"/>
      <c r="H7" s="189"/>
      <c r="I7" s="183"/>
      <c r="J7" s="185"/>
      <c r="K7" s="77"/>
      <c r="L7" s="77"/>
      <c r="M7" s="77"/>
      <c r="N7" s="77"/>
      <c r="O7" s="77"/>
      <c r="P7" s="77"/>
      <c r="Q7" s="77"/>
      <c r="R7" s="77"/>
      <c r="S7" s="77"/>
      <c r="T7" s="77"/>
      <c r="U7" s="77"/>
      <c r="V7" s="77"/>
      <c r="W7" s="77"/>
      <c r="X7" s="77"/>
      <c r="Y7" s="77"/>
      <c r="Z7" s="77"/>
      <c r="AA7" s="77"/>
      <c r="AB7" s="77"/>
      <c r="AC7" s="77"/>
      <c r="AD7" s="80"/>
    </row>
    <row r="8" spans="2:30" s="83" customFormat="1" ht="18" customHeight="1">
      <c r="B8" s="173"/>
      <c r="C8" s="182" t="s">
        <v>1008</v>
      </c>
      <c r="D8" s="182"/>
      <c r="E8" s="182"/>
      <c r="F8" s="194" t="s">
        <v>1031</v>
      </c>
      <c r="G8" s="194"/>
      <c r="H8" s="194"/>
      <c r="I8" s="192"/>
      <c r="J8" s="193"/>
      <c r="K8" s="77"/>
      <c r="L8" s="77"/>
      <c r="M8" s="77"/>
      <c r="N8" s="77"/>
      <c r="O8" s="77"/>
      <c r="P8" s="77"/>
      <c r="Q8" s="77"/>
      <c r="R8" s="77"/>
      <c r="S8" s="77"/>
      <c r="T8" s="77"/>
      <c r="U8" s="77"/>
      <c r="V8" s="77"/>
      <c r="W8" s="77"/>
      <c r="X8" s="77"/>
      <c r="Y8" s="77"/>
      <c r="Z8" s="77"/>
      <c r="AA8" s="77"/>
      <c r="AB8" s="77"/>
      <c r="AC8" s="77"/>
      <c r="AD8" s="80"/>
    </row>
    <row r="9" spans="2:30" s="83" customFormat="1" ht="18" customHeight="1">
      <c r="B9" s="173"/>
      <c r="C9" s="182" t="s">
        <v>6</v>
      </c>
      <c r="D9" s="182"/>
      <c r="E9" s="182"/>
      <c r="F9" s="189"/>
      <c r="G9" s="189"/>
      <c r="H9" s="189"/>
      <c r="I9" s="192"/>
      <c r="J9" s="193"/>
      <c r="K9" s="88" t="s">
        <v>1032</v>
      </c>
      <c r="L9" s="77"/>
      <c r="M9" s="77"/>
      <c r="N9" s="77"/>
      <c r="O9" s="77"/>
      <c r="P9" s="77"/>
      <c r="Q9" s="77"/>
      <c r="R9" s="77"/>
      <c r="S9" s="77"/>
      <c r="T9" s="77"/>
      <c r="U9" s="77"/>
      <c r="V9" s="77"/>
      <c r="W9" s="77"/>
      <c r="X9" s="77"/>
      <c r="Y9" s="77"/>
      <c r="Z9" s="77"/>
      <c r="AA9" s="77"/>
      <c r="AB9" s="77"/>
      <c r="AC9" s="77"/>
      <c r="AD9" s="80"/>
    </row>
    <row r="10" spans="2:30" s="83" customFormat="1" ht="18" customHeight="1">
      <c r="B10" s="173"/>
      <c r="C10" s="182" t="s">
        <v>15</v>
      </c>
      <c r="D10" s="182"/>
      <c r="E10" s="182"/>
      <c r="F10" s="189"/>
      <c r="G10" s="189"/>
      <c r="H10" s="189"/>
      <c r="I10" s="186"/>
      <c r="J10" s="188"/>
      <c r="K10" s="88" t="s">
        <v>1033</v>
      </c>
      <c r="L10" s="77"/>
      <c r="M10" s="77"/>
      <c r="N10" s="77"/>
      <c r="O10" s="77"/>
      <c r="P10" s="77"/>
      <c r="Q10" s="77"/>
      <c r="R10" s="77"/>
      <c r="S10" s="77"/>
      <c r="T10" s="77"/>
      <c r="U10" s="77"/>
      <c r="V10" s="77"/>
      <c r="W10" s="77"/>
      <c r="X10" s="77"/>
      <c r="Y10" s="77"/>
      <c r="Z10" s="77"/>
      <c r="AA10" s="77"/>
      <c r="AB10" s="77"/>
      <c r="AC10" s="77"/>
      <c r="AD10" s="80"/>
    </row>
    <row r="11" spans="2:30" s="83" customFormat="1" ht="18" customHeight="1">
      <c r="B11" s="173"/>
      <c r="C11" s="196"/>
      <c r="D11" s="196"/>
      <c r="E11" s="196"/>
      <c r="F11" s="196"/>
      <c r="G11" s="196"/>
      <c r="H11" s="196"/>
      <c r="I11" s="196"/>
      <c r="J11" s="196"/>
      <c r="K11" s="77"/>
      <c r="L11" s="77"/>
      <c r="M11" s="77"/>
      <c r="N11" s="77"/>
      <c r="O11" s="77"/>
      <c r="P11" s="77"/>
      <c r="Q11" s="77"/>
      <c r="R11" s="77"/>
      <c r="S11" s="77"/>
      <c r="T11" s="77"/>
      <c r="U11" s="77"/>
      <c r="V11" s="77"/>
      <c r="W11" s="77"/>
      <c r="X11" s="77"/>
      <c r="Y11" s="77"/>
      <c r="Z11" s="77"/>
      <c r="AA11" s="77"/>
      <c r="AB11" s="77"/>
      <c r="AC11" s="77"/>
      <c r="AD11" s="80"/>
    </row>
    <row r="12" spans="2:30" s="2" customFormat="1" ht="12" customHeight="1" thickBot="1">
      <c r="B12" s="173"/>
      <c r="C12" s="197"/>
      <c r="D12" s="197"/>
      <c r="E12" s="197"/>
      <c r="F12" s="197"/>
      <c r="G12" s="197"/>
      <c r="H12" s="197"/>
      <c r="I12" s="197"/>
      <c r="J12" s="197"/>
      <c r="K12" s="77"/>
      <c r="L12" s="77"/>
      <c r="M12" s="77"/>
      <c r="N12" s="77"/>
      <c r="O12" s="77"/>
      <c r="P12" s="77"/>
      <c r="Q12" s="77"/>
      <c r="R12" s="77"/>
      <c r="S12" s="77"/>
      <c r="T12" s="77"/>
      <c r="U12" s="77"/>
      <c r="V12" s="77"/>
      <c r="W12" s="77"/>
      <c r="X12" s="77"/>
      <c r="Y12" s="77"/>
      <c r="Z12" s="77"/>
      <c r="AA12" s="77"/>
      <c r="AB12" s="77"/>
      <c r="AC12" s="77"/>
      <c r="AD12" s="80"/>
    </row>
    <row r="13" spans="2:30" customFormat="1">
      <c r="B13" s="173"/>
      <c r="C13" s="198" t="s">
        <v>1011</v>
      </c>
      <c r="D13" s="199"/>
      <c r="E13" s="200" t="s">
        <v>1012</v>
      </c>
      <c r="F13" s="202" t="s">
        <v>1013</v>
      </c>
      <c r="G13" s="202"/>
      <c r="H13" s="202"/>
      <c r="I13" s="202"/>
      <c r="J13" s="202"/>
      <c r="K13" s="202"/>
      <c r="L13" s="202"/>
      <c r="M13" s="202"/>
      <c r="N13" s="202"/>
      <c r="O13" s="202"/>
      <c r="P13" s="202"/>
      <c r="Q13" s="202"/>
      <c r="R13" s="202"/>
      <c r="S13" s="202"/>
      <c r="T13" s="202"/>
      <c r="U13" s="202"/>
      <c r="V13" s="202"/>
      <c r="W13" s="202"/>
      <c r="X13" s="202"/>
      <c r="Y13" s="202"/>
      <c r="Z13" s="202"/>
      <c r="AA13" s="202"/>
      <c r="AB13" s="202"/>
      <c r="AC13" s="203"/>
      <c r="AD13" s="195"/>
    </row>
    <row r="14" spans="2:30" customFormat="1" ht="13.5" thickBot="1">
      <c r="B14" s="173"/>
      <c r="C14" s="89" t="s">
        <v>1014</v>
      </c>
      <c r="D14" s="90" t="s">
        <v>1015</v>
      </c>
      <c r="E14" s="201"/>
      <c r="F14" s="91">
        <v>0.25</v>
      </c>
      <c r="G14" s="91">
        <v>0.29166666666666702</v>
      </c>
      <c r="H14" s="91">
        <v>0.33333333333333298</v>
      </c>
      <c r="I14" s="91">
        <v>0.375</v>
      </c>
      <c r="J14" s="91">
        <v>0.41666666666666702</v>
      </c>
      <c r="K14" s="91">
        <v>0.45833333333333298</v>
      </c>
      <c r="L14" s="91">
        <v>0.5</v>
      </c>
      <c r="M14" s="91">
        <v>0.54166666666666696</v>
      </c>
      <c r="N14" s="91">
        <v>0.58333333333333304</v>
      </c>
      <c r="O14" s="91">
        <v>0.625</v>
      </c>
      <c r="P14" s="91">
        <v>0.66666666666666696</v>
      </c>
      <c r="Q14" s="91">
        <v>0.70833333333333304</v>
      </c>
      <c r="R14" s="91">
        <v>0.75</v>
      </c>
      <c r="S14" s="91">
        <v>0.79166666666666696</v>
      </c>
      <c r="T14" s="91">
        <v>0.83333333333333304</v>
      </c>
      <c r="U14" s="91">
        <v>0.875</v>
      </c>
      <c r="V14" s="91">
        <v>0.91666666666666696</v>
      </c>
      <c r="W14" s="91">
        <v>0.95833333333333304</v>
      </c>
      <c r="X14" s="91">
        <v>1</v>
      </c>
      <c r="Y14" s="91">
        <v>1.0416666666666701</v>
      </c>
      <c r="Z14" s="91">
        <v>1.0833333333333299</v>
      </c>
      <c r="AA14" s="91">
        <v>1.125</v>
      </c>
      <c r="AB14" s="91">
        <v>1.1666666666666701</v>
      </c>
      <c r="AC14" s="92">
        <v>1.2083333333333299</v>
      </c>
      <c r="AD14" s="195"/>
    </row>
    <row r="15" spans="2:30" s="98" customFormat="1" ht="15" customHeight="1">
      <c r="B15" s="173"/>
      <c r="C15" s="93"/>
      <c r="D15" s="94"/>
      <c r="E15" s="95">
        <f>SUM(F15:AC15)</f>
        <v>0</v>
      </c>
      <c r="F15" s="96"/>
      <c r="G15" s="97"/>
      <c r="H15" s="97"/>
      <c r="I15" s="97"/>
      <c r="J15" s="97"/>
      <c r="K15" s="97"/>
      <c r="L15" s="97"/>
      <c r="M15" s="97"/>
      <c r="N15" s="97"/>
      <c r="O15" s="97"/>
      <c r="P15" s="97"/>
      <c r="Q15" s="97"/>
      <c r="R15" s="97"/>
      <c r="S15" s="97"/>
      <c r="T15" s="97"/>
      <c r="U15" s="97"/>
      <c r="V15" s="97"/>
      <c r="W15" s="97"/>
      <c r="X15" s="97"/>
      <c r="Y15" s="97"/>
      <c r="Z15" s="97"/>
      <c r="AA15" s="97"/>
      <c r="AB15" s="97"/>
      <c r="AC15" s="97"/>
      <c r="AD15" s="195"/>
    </row>
    <row r="16" spans="2:30" s="98" customFormat="1" ht="15" customHeight="1">
      <c r="B16" s="173"/>
      <c r="C16" s="99"/>
      <c r="D16" s="100"/>
      <c r="E16" s="101">
        <f t="shared" ref="E16:E19" si="0">SUM(F16:AC16)</f>
        <v>0</v>
      </c>
      <c r="F16" s="102"/>
      <c r="G16" s="102"/>
      <c r="H16" s="102"/>
      <c r="I16" s="102"/>
      <c r="J16" s="102"/>
      <c r="K16" s="102"/>
      <c r="L16" s="102"/>
      <c r="M16" s="102"/>
      <c r="N16" s="102"/>
      <c r="O16" s="102"/>
      <c r="P16" s="102"/>
      <c r="Q16" s="102"/>
      <c r="R16" s="102"/>
      <c r="S16" s="102"/>
      <c r="T16" s="102"/>
      <c r="U16" s="102"/>
      <c r="V16" s="102"/>
      <c r="W16" s="102"/>
      <c r="X16" s="102"/>
      <c r="Y16" s="102"/>
      <c r="Z16" s="102"/>
      <c r="AA16" s="102"/>
      <c r="AB16" s="102"/>
      <c r="AC16" s="103"/>
      <c r="AD16" s="195"/>
    </row>
    <row r="17" spans="2:30" s="98" customFormat="1" ht="15" customHeight="1">
      <c r="B17" s="173"/>
      <c r="C17" s="99"/>
      <c r="D17" s="100"/>
      <c r="E17" s="101">
        <f t="shared" si="0"/>
        <v>0</v>
      </c>
      <c r="F17" s="102"/>
      <c r="G17" s="102"/>
      <c r="H17" s="102"/>
      <c r="I17" s="102"/>
      <c r="J17" s="102"/>
      <c r="K17" s="102"/>
      <c r="L17" s="102"/>
      <c r="M17" s="102"/>
      <c r="N17" s="102"/>
      <c r="O17" s="102"/>
      <c r="P17" s="102"/>
      <c r="Q17" s="102"/>
      <c r="R17" s="102"/>
      <c r="S17" s="102"/>
      <c r="T17" s="102"/>
      <c r="U17" s="102"/>
      <c r="V17" s="102"/>
      <c r="W17" s="102"/>
      <c r="X17" s="102"/>
      <c r="Y17" s="102"/>
      <c r="Z17" s="102"/>
      <c r="AA17" s="102"/>
      <c r="AB17" s="102"/>
      <c r="AC17" s="103"/>
      <c r="AD17" s="195"/>
    </row>
    <row r="18" spans="2:30" s="98" customFormat="1" ht="15" customHeight="1">
      <c r="B18" s="173"/>
      <c r="C18" s="104"/>
      <c r="D18" s="100"/>
      <c r="E18" s="101">
        <f t="shared" si="0"/>
        <v>0</v>
      </c>
      <c r="F18" s="102"/>
      <c r="G18" s="102"/>
      <c r="H18" s="102"/>
      <c r="I18" s="102"/>
      <c r="J18" s="102"/>
      <c r="K18" s="102"/>
      <c r="L18" s="102"/>
      <c r="M18" s="102"/>
      <c r="N18" s="102"/>
      <c r="O18" s="102"/>
      <c r="P18" s="102"/>
      <c r="Q18" s="102"/>
      <c r="R18" s="102"/>
      <c r="S18" s="102"/>
      <c r="T18" s="102"/>
      <c r="U18" s="102"/>
      <c r="V18" s="102"/>
      <c r="W18" s="102"/>
      <c r="X18" s="102"/>
      <c r="Y18" s="102"/>
      <c r="Z18" s="102"/>
      <c r="AA18" s="102"/>
      <c r="AB18" s="102"/>
      <c r="AC18" s="103"/>
      <c r="AD18" s="195"/>
    </row>
    <row r="19" spans="2:30" s="98" customFormat="1" ht="15" customHeight="1" thickBot="1">
      <c r="B19" s="173"/>
      <c r="C19" s="105"/>
      <c r="D19" s="106"/>
      <c r="E19" s="107">
        <f t="shared" si="0"/>
        <v>0</v>
      </c>
      <c r="F19" s="108"/>
      <c r="G19" s="108"/>
      <c r="H19" s="108"/>
      <c r="I19" s="108"/>
      <c r="J19" s="108"/>
      <c r="K19" s="108"/>
      <c r="L19" s="108"/>
      <c r="M19" s="108"/>
      <c r="N19" s="108"/>
      <c r="O19" s="108"/>
      <c r="P19" s="108"/>
      <c r="Q19" s="108"/>
      <c r="R19" s="108"/>
      <c r="S19" s="108"/>
      <c r="T19" s="108"/>
      <c r="U19" s="108"/>
      <c r="V19" s="108"/>
      <c r="W19" s="108"/>
      <c r="X19" s="108"/>
      <c r="Y19" s="108"/>
      <c r="Z19" s="108"/>
      <c r="AA19" s="108"/>
      <c r="AB19" s="108"/>
      <c r="AC19" s="109"/>
      <c r="AD19" s="195"/>
    </row>
    <row r="20" spans="2:30" ht="13.5" thickBot="1">
      <c r="B20" s="173"/>
      <c r="C20" s="110" t="s">
        <v>1016</v>
      </c>
      <c r="D20" s="111"/>
      <c r="E20" s="112">
        <f>SUM(E15:E19)</f>
        <v>0</v>
      </c>
      <c r="F20" s="112">
        <f>SUM(F15:F19)</f>
        <v>0</v>
      </c>
      <c r="G20" s="112">
        <f t="shared" ref="G20:AC20" si="1">SUM(G15:G19)</f>
        <v>0</v>
      </c>
      <c r="H20" s="112">
        <f t="shared" si="1"/>
        <v>0</v>
      </c>
      <c r="I20" s="112">
        <f t="shared" si="1"/>
        <v>0</v>
      </c>
      <c r="J20" s="112">
        <f t="shared" si="1"/>
        <v>0</v>
      </c>
      <c r="K20" s="112">
        <f t="shared" si="1"/>
        <v>0</v>
      </c>
      <c r="L20" s="112">
        <f t="shared" si="1"/>
        <v>0</v>
      </c>
      <c r="M20" s="112">
        <f t="shared" si="1"/>
        <v>0</v>
      </c>
      <c r="N20" s="112">
        <f t="shared" si="1"/>
        <v>0</v>
      </c>
      <c r="O20" s="112">
        <f t="shared" si="1"/>
        <v>0</v>
      </c>
      <c r="P20" s="112">
        <f t="shared" si="1"/>
        <v>0</v>
      </c>
      <c r="Q20" s="112">
        <f t="shared" si="1"/>
        <v>0</v>
      </c>
      <c r="R20" s="112">
        <f t="shared" si="1"/>
        <v>0</v>
      </c>
      <c r="S20" s="112">
        <f t="shared" si="1"/>
        <v>0</v>
      </c>
      <c r="T20" s="112">
        <f t="shared" si="1"/>
        <v>0</v>
      </c>
      <c r="U20" s="112">
        <f t="shared" si="1"/>
        <v>0</v>
      </c>
      <c r="V20" s="112">
        <f t="shared" si="1"/>
        <v>0</v>
      </c>
      <c r="W20" s="112">
        <f t="shared" si="1"/>
        <v>0</v>
      </c>
      <c r="X20" s="112">
        <f t="shared" si="1"/>
        <v>0</v>
      </c>
      <c r="Y20" s="112">
        <f t="shared" si="1"/>
        <v>0</v>
      </c>
      <c r="Z20" s="112">
        <f t="shared" si="1"/>
        <v>0</v>
      </c>
      <c r="AA20" s="112">
        <f t="shared" si="1"/>
        <v>0</v>
      </c>
      <c r="AB20" s="112">
        <f t="shared" si="1"/>
        <v>0</v>
      </c>
      <c r="AC20" s="113">
        <f t="shared" si="1"/>
        <v>0</v>
      </c>
      <c r="AD20" s="195"/>
    </row>
    <row r="21" spans="2:30">
      <c r="B21" s="174"/>
      <c r="C21" s="190"/>
      <c r="D21" s="190"/>
      <c r="E21" s="190"/>
      <c r="F21" s="190"/>
      <c r="G21" s="190"/>
      <c r="H21" s="190"/>
      <c r="I21" s="190"/>
      <c r="J21" s="190"/>
      <c r="K21" s="190"/>
      <c r="L21" s="190"/>
      <c r="M21" s="190"/>
      <c r="N21" s="190"/>
      <c r="O21" s="190"/>
      <c r="P21" s="190"/>
      <c r="Q21" s="190"/>
      <c r="R21" s="190"/>
      <c r="S21" s="190"/>
      <c r="T21" s="190"/>
      <c r="U21" s="190"/>
      <c r="V21" s="190"/>
      <c r="W21" s="190"/>
      <c r="X21" s="190"/>
      <c r="Y21" s="190"/>
      <c r="Z21" s="190"/>
      <c r="AA21" s="190"/>
      <c r="AB21" s="190"/>
      <c r="AC21" s="190"/>
      <c r="AD21" s="191"/>
    </row>
    <row r="23" spans="2:30">
      <c r="C23" s="114" t="s">
        <v>1017</v>
      </c>
      <c r="D23" s="115"/>
    </row>
    <row r="24" spans="2:30">
      <c r="C24" s="115" t="s">
        <v>1018</v>
      </c>
      <c r="D24" s="115" t="s">
        <v>1019</v>
      </c>
    </row>
    <row r="25" spans="2:30">
      <c r="C25" s="115" t="s">
        <v>1020</v>
      </c>
      <c r="D25" s="115" t="s">
        <v>1021</v>
      </c>
    </row>
    <row r="26" spans="2:30">
      <c r="C26" s="115" t="s">
        <v>1022</v>
      </c>
      <c r="D26" s="115" t="s">
        <v>1023</v>
      </c>
    </row>
    <row r="27" spans="2:30">
      <c r="C27" s="115" t="s">
        <v>1024</v>
      </c>
      <c r="D27" s="115"/>
    </row>
    <row r="29" spans="2:30">
      <c r="C29" s="115" t="s">
        <v>1025</v>
      </c>
    </row>
    <row r="31" spans="2:30">
      <c r="C31" s="115" t="s">
        <v>1034</v>
      </c>
    </row>
  </sheetData>
  <sheetProtection sheet="1" objects="1" scenarios="1"/>
  <mergeCells count="23">
    <mergeCell ref="AD13:AD20"/>
    <mergeCell ref="C10:E10"/>
    <mergeCell ref="F10:H10"/>
    <mergeCell ref="C11:J12"/>
    <mergeCell ref="C13:D13"/>
    <mergeCell ref="E13:E14"/>
    <mergeCell ref="F13:AC13"/>
    <mergeCell ref="B2:B21"/>
    <mergeCell ref="C2:J2"/>
    <mergeCell ref="C3:J3"/>
    <mergeCell ref="L3:U3"/>
    <mergeCell ref="C4:E4"/>
    <mergeCell ref="G4:J5"/>
    <mergeCell ref="C5:E5"/>
    <mergeCell ref="C6:E6"/>
    <mergeCell ref="C7:E7"/>
    <mergeCell ref="F7:H7"/>
    <mergeCell ref="C21:AD21"/>
    <mergeCell ref="I7:J10"/>
    <mergeCell ref="C8:E8"/>
    <mergeCell ref="F8:H8"/>
    <mergeCell ref="C9:E9"/>
    <mergeCell ref="F9:H9"/>
  </mergeCells>
  <pageMargins left="0.17" right="0.16" top="0.35" bottom="0.38" header="0.17" footer="0.17"/>
  <pageSetup paperSize="9" orientation="landscape" r:id="rId1"/>
  <headerFooter alignWithMargins="0">
    <oddFooter>&amp;A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4F66DF95E579A48A05DB5C717AFF4C2" ma:contentTypeVersion="13" ma:contentTypeDescription="Create a new document." ma:contentTypeScope="" ma:versionID="4a0713803c8e984191fb98d607632250">
  <xsd:schema xmlns:xsd="http://www.w3.org/2001/XMLSchema" xmlns:xs="http://www.w3.org/2001/XMLSchema" xmlns:p="http://schemas.microsoft.com/office/2006/metadata/properties" xmlns:ns2="ef1185c7-fd57-4fc7-891d-c5b3d0bc347f" xmlns:ns3="6426f1b9-572b-4b0f-a7df-4977a01c8c81" targetNamespace="http://schemas.microsoft.com/office/2006/metadata/properties" ma:root="true" ma:fieldsID="8e49439b3f2100a12cc8d381d077fb1d" ns2:_="" ns3:_="">
    <xsd:import namespace="ef1185c7-fd57-4fc7-891d-c5b3d0bc347f"/>
    <xsd:import namespace="6426f1b9-572b-4b0f-a7df-4977a01c8c8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1185c7-fd57-4fc7-891d-c5b3d0bc34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147c8aa0-0b1a-4dd4-ad61-798df82313f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26f1b9-572b-4b0f-a7df-4977a01c8c81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04f226cd-d6f1-40eb-9e6e-c0abf7c45867}" ma:internalName="TaxCatchAll" ma:showField="CatchAllData" ma:web="1d633154-a09d-4d7e-822c-f130a6306b6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426f1b9-572b-4b0f-a7df-4977a01c8c81" xsi:nil="true"/>
    <lcf76f155ced4ddcb4097134ff3c332f xmlns="ef1185c7-fd57-4fc7-891d-c5b3d0bc347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40812463-F061-415B-A7BA-49448973740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f1185c7-fd57-4fc7-891d-c5b3d0bc347f"/>
    <ds:schemaRef ds:uri="6426f1b9-572b-4b0f-a7df-4977a01c8c8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A81EBCF-6102-4979-9E2A-E3F89EE0D42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B939F17-2F39-4792-8A70-407768AB13FF}">
  <ds:schemaRefs>
    <ds:schemaRef ds:uri="http://schemas.microsoft.com/office/2006/metadata/properties"/>
    <ds:schemaRef ds:uri="http://schemas.microsoft.com/office/infopath/2007/PartnerControls"/>
    <ds:schemaRef ds:uri="6426f1b9-572b-4b0f-a7df-4977a01c8c81"/>
    <ds:schemaRef ds:uri="ef1185c7-fd57-4fc7-891d-c5b3d0bc347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2</vt:i4>
      </vt:variant>
    </vt:vector>
  </HeadingPairs>
  <TitlesOfParts>
    <vt:vector size="14" baseType="lpstr">
      <vt:lpstr>Codes</vt:lpstr>
      <vt:lpstr>Interconnection Points</vt:lpstr>
      <vt:lpstr>Domestic Exit Points</vt:lpstr>
      <vt:lpstr>General EDIGAS info</vt:lpstr>
      <vt:lpstr>NOMINT - SDT</vt:lpstr>
      <vt:lpstr>NOMRES - TDT</vt:lpstr>
      <vt:lpstr>NOMINT - SDT - DOMESTIC</vt:lpstr>
      <vt:lpstr>NOMRES - TDT - DOMESTIC</vt:lpstr>
      <vt:lpstr>NOMINT - SDT - HUB</vt:lpstr>
      <vt:lpstr>NOMRES - TDT -HUB</vt:lpstr>
      <vt:lpstr>ALOCAT - BALL</vt:lpstr>
      <vt:lpstr>SMOO </vt:lpstr>
      <vt:lpstr>Codes!Print_Area</vt:lpstr>
      <vt:lpstr>'General EDIGAS info'!Print_Area</vt:lpstr>
    </vt:vector>
  </TitlesOfParts>
  <Company>Fluxys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jehaess</dc:creator>
  <cp:lastModifiedBy>Boeteman Michaël</cp:lastModifiedBy>
  <cp:lastPrinted>2019-09-30T13:14:41Z</cp:lastPrinted>
  <dcterms:created xsi:type="dcterms:W3CDTF">2008-11-27T21:34:43Z</dcterms:created>
  <dcterms:modified xsi:type="dcterms:W3CDTF">2024-08-27T14:26:40Z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0x01010014F66DF95E579A48A05DB5C717AFF4C2</vt:lpwstr>
  </property>
</Properties>
</file>